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arpeta Compartida\2024\EVIDENCIAS SECRETARIA DE PLAN,EVAL Y DLLO INST\Listas 02 Pues directivos\"/>
    </mc:Choice>
  </mc:AlternateContent>
  <bookViews>
    <workbookView xWindow="0" yWindow="0" windowWidth="20490" windowHeight="7755"/>
  </bookViews>
  <sheets>
    <sheet name="Estructura_Organizacional" sheetId="1" r:id="rId1"/>
  </sheets>
  <definedNames>
    <definedName name="_xlnm._FilterDatabase" localSheetId="0" hidden="1">Estructura_Organizacional!$B$7:$F$28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K10" i="1" s="1"/>
  <c r="J9" i="1"/>
  <c r="K9" i="1" s="1"/>
  <c r="K11" i="1" s="1"/>
</calcChain>
</file>

<file path=xl/sharedStrings.xml><?xml version="1.0" encoding="utf-8"?>
<sst xmlns="http://schemas.openxmlformats.org/spreadsheetml/2006/main" count="94" uniqueCount="42">
  <si>
    <t xml:space="preserve">N° </t>
  </si>
  <si>
    <t>NOMBRE</t>
  </si>
  <si>
    <t>SEXO</t>
  </si>
  <si>
    <t>PUESTO</t>
  </si>
  <si>
    <t>CATEGORIA</t>
  </si>
  <si>
    <t>Alvarado Díaz Elvia</t>
  </si>
  <si>
    <t>F</t>
  </si>
  <si>
    <t>Directivo</t>
  </si>
  <si>
    <t>Jefa de Departamento</t>
  </si>
  <si>
    <t>Sexo</t>
  </si>
  <si>
    <t>Puestos Directivos</t>
  </si>
  <si>
    <t>Alvarado Juárez Alejandra</t>
  </si>
  <si>
    <t>Mujeres</t>
  </si>
  <si>
    <t>Castruita Pérez Sandrac Abimael</t>
  </si>
  <si>
    <t>M</t>
  </si>
  <si>
    <t>Jefe de División</t>
  </si>
  <si>
    <t>Hombres</t>
  </si>
  <si>
    <t>Delfín Sánchez Jaqueline</t>
  </si>
  <si>
    <t>Total</t>
  </si>
  <si>
    <t>Esquivel Salas Abraham</t>
  </si>
  <si>
    <t>Subdirector de area</t>
  </si>
  <si>
    <t>García Gaytán Andrea Nohelly</t>
  </si>
  <si>
    <t>González Guerrero Francisco Javier</t>
  </si>
  <si>
    <t>Hernández Ríos Teodoro</t>
  </si>
  <si>
    <t>Hernández Solís Mónica</t>
  </si>
  <si>
    <t>Jefa de División</t>
  </si>
  <si>
    <t>Herrera Díaz Luis Alonso</t>
  </si>
  <si>
    <t>Jiménez Reyes Yahaira Tanairi</t>
  </si>
  <si>
    <t>Subdirectora de area</t>
  </si>
  <si>
    <t>Juárez Canales Miriam Karina</t>
  </si>
  <si>
    <t>Lira Leyva Jairo Isaac</t>
  </si>
  <si>
    <t>Director de area</t>
  </si>
  <si>
    <t>Luna Zúñiga Ma Lilia</t>
  </si>
  <si>
    <t>Directora General</t>
  </si>
  <si>
    <t>Mancillas Medina José</t>
  </si>
  <si>
    <t>Menchaca Fajardo Dagoberto</t>
  </si>
  <si>
    <t>Jefe de Departamento</t>
  </si>
  <si>
    <t>Méndez Sandoval Sara Isabel</t>
  </si>
  <si>
    <t>Muro Zúñiga Pedro</t>
  </si>
  <si>
    <t>Pizarro Barrientos Alma Rosa</t>
  </si>
  <si>
    <t>Rodríguez Bautista Ma Teresa</t>
  </si>
  <si>
    <t>Salas Torres José María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</si>
</sst>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vertic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581024</xdr:colOff>
      <xdr:row>2</xdr:row>
      <xdr:rowOff>19049</xdr:rowOff>
    </xdr:from>
    <xdr:ext cx="2247901" cy="552451"/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4" y="400049"/>
          <a:ext cx="2247901" cy="552451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7</xdr:col>
      <xdr:colOff>0</xdr:colOff>
      <xdr:row>1</xdr:row>
      <xdr:rowOff>180975</xdr:rowOff>
    </xdr:from>
    <xdr:to>
      <xdr:col>8</xdr:col>
      <xdr:colOff>752475</xdr:colOff>
      <xdr:row>4</xdr:row>
      <xdr:rowOff>76200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371475"/>
          <a:ext cx="1133475" cy="466725"/>
        </a:xfrm>
        <a:prstGeom prst="rect">
          <a:avLst/>
        </a:prstGeom>
      </xdr:spPr>
    </xdr:pic>
    <xdr:clientData/>
  </xdr:twoCellAnchor>
  <xdr:oneCellAnchor>
    <xdr:from>
      <xdr:col>9</xdr:col>
      <xdr:colOff>400050</xdr:colOff>
      <xdr:row>1</xdr:row>
      <xdr:rowOff>114300</xdr:rowOff>
    </xdr:from>
    <xdr:ext cx="847725" cy="581025"/>
    <xdr:pic>
      <xdr:nvPicPr>
        <xdr:cNvPr id="4" name="Imagen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0" y="304800"/>
          <a:ext cx="847725" cy="581025"/>
        </a:xfrm>
        <a:prstGeom prst="rect">
          <a:avLst/>
        </a:prstGeom>
      </xdr:spPr>
    </xdr:pic>
    <xdr:clientData/>
  </xdr:oneCellAnchor>
  <xdr:twoCellAnchor>
    <xdr:from>
      <xdr:col>2</xdr:col>
      <xdr:colOff>1800224</xdr:colOff>
      <xdr:row>2</xdr:row>
      <xdr:rowOff>1</xdr:rowOff>
    </xdr:from>
    <xdr:to>
      <xdr:col>6</xdr:col>
      <xdr:colOff>409575</xdr:colOff>
      <xdr:row>4</xdr:row>
      <xdr:rowOff>161925</xdr:rowOff>
    </xdr:to>
    <xdr:sp macro="" textlink="">
      <xdr:nvSpPr>
        <xdr:cNvPr id="5" name="CuadroTexto 4"/>
        <xdr:cNvSpPr txBox="1"/>
      </xdr:nvSpPr>
      <xdr:spPr>
        <a:xfrm>
          <a:off x="3057524" y="381001"/>
          <a:ext cx="4152901" cy="5429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TECNOLÓGICO SUPERIOR ZACATECAS NORTE</a:t>
          </a:r>
          <a:r>
            <a:rPr lang="es-MX" sz="1200" b="1"/>
            <a:t> </a:t>
          </a:r>
        </a:p>
      </xdr:txBody>
    </xdr:sp>
    <xdr:clientData/>
  </xdr:twoCellAnchor>
  <xdr:twoCellAnchor>
    <xdr:from>
      <xdr:col>3</xdr:col>
      <xdr:colOff>76200</xdr:colOff>
      <xdr:row>3</xdr:row>
      <xdr:rowOff>171451</xdr:rowOff>
    </xdr:from>
    <xdr:to>
      <xdr:col>5</xdr:col>
      <xdr:colOff>1428750</xdr:colOff>
      <xdr:row>5</xdr:row>
      <xdr:rowOff>133351</xdr:rowOff>
    </xdr:to>
    <xdr:sp macro="" textlink="">
      <xdr:nvSpPr>
        <xdr:cNvPr id="6" name="CuadroTexto 5"/>
        <xdr:cNvSpPr txBox="1"/>
      </xdr:nvSpPr>
      <xdr:spPr>
        <a:xfrm>
          <a:off x="3905250" y="742951"/>
          <a:ext cx="27527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/>
            <a:t>PLANTILLA DEL PERSONAL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6"/>
  <sheetViews>
    <sheetView showGridLines="0" tabSelected="1" workbookViewId="0">
      <selection activeCell="J18" sqref="J18"/>
    </sheetView>
  </sheetViews>
  <sheetFormatPr baseColWidth="10" defaultRowHeight="15" x14ac:dyDescent="0.25"/>
  <cols>
    <col min="2" max="2" width="7.42578125" customWidth="1"/>
    <col min="3" max="3" width="38.5703125" customWidth="1"/>
    <col min="4" max="4" width="9.5703125" customWidth="1"/>
    <col min="6" max="6" width="23.5703125" customWidth="1"/>
    <col min="8" max="8" width="5.7109375" customWidth="1"/>
    <col min="9" max="9" width="13.42578125" customWidth="1"/>
    <col min="11" max="11" width="12.85546875" customWidth="1"/>
    <col min="12" max="12" width="23.42578125" customWidth="1"/>
  </cols>
  <sheetData>
    <row r="2" spans="2:11" x14ac:dyDescent="0.25">
      <c r="C2" s="1"/>
      <c r="E2" s="1"/>
    </row>
    <row r="3" spans="2:11" x14ac:dyDescent="0.25">
      <c r="C3" s="1"/>
      <c r="E3" s="1"/>
    </row>
    <row r="7" spans="2:11" x14ac:dyDescent="0.25">
      <c r="B7" s="2" t="s">
        <v>0</v>
      </c>
      <c r="C7" s="2" t="s">
        <v>1</v>
      </c>
      <c r="D7" s="2" t="s">
        <v>2</v>
      </c>
      <c r="E7" s="2" t="s">
        <v>3</v>
      </c>
      <c r="F7" s="3" t="s">
        <v>4</v>
      </c>
    </row>
    <row r="8" spans="2:11" x14ac:dyDescent="0.25">
      <c r="B8" s="4">
        <v>1</v>
      </c>
      <c r="C8" s="5" t="s">
        <v>5</v>
      </c>
      <c r="D8" s="4" t="s">
        <v>6</v>
      </c>
      <c r="E8" s="4" t="s">
        <v>7</v>
      </c>
      <c r="F8" s="6" t="s">
        <v>8</v>
      </c>
      <c r="I8" s="7" t="s">
        <v>9</v>
      </c>
      <c r="J8" s="8" t="s">
        <v>10</v>
      </c>
      <c r="K8" s="9"/>
    </row>
    <row r="9" spans="2:11" x14ac:dyDescent="0.25">
      <c r="B9" s="4">
        <v>2</v>
      </c>
      <c r="C9" s="5" t="s">
        <v>11</v>
      </c>
      <c r="D9" s="4" t="s">
        <v>6</v>
      </c>
      <c r="E9" s="4" t="s">
        <v>7</v>
      </c>
      <c r="F9" s="6" t="s">
        <v>8</v>
      </c>
      <c r="I9" s="7" t="s">
        <v>12</v>
      </c>
      <c r="J9" s="4">
        <f>+COUNTIF(D8:D28,"F")</f>
        <v>11</v>
      </c>
      <c r="K9" s="10">
        <f>J9/J11*100%</f>
        <v>0.52380952380952384</v>
      </c>
    </row>
    <row r="10" spans="2:11" x14ac:dyDescent="0.25">
      <c r="B10" s="4">
        <v>3</v>
      </c>
      <c r="C10" s="5" t="s">
        <v>13</v>
      </c>
      <c r="D10" s="4" t="s">
        <v>14</v>
      </c>
      <c r="E10" s="4" t="s">
        <v>7</v>
      </c>
      <c r="F10" s="6" t="s">
        <v>15</v>
      </c>
      <c r="I10" s="7" t="s">
        <v>16</v>
      </c>
      <c r="J10" s="4">
        <f>+COUNTIF(D8:D28,"M")</f>
        <v>10</v>
      </c>
      <c r="K10" s="10">
        <f>J10/J11*100%</f>
        <v>0.47619047619047616</v>
      </c>
    </row>
    <row r="11" spans="2:11" x14ac:dyDescent="0.25">
      <c r="B11" s="4">
        <v>3</v>
      </c>
      <c r="C11" s="5" t="s">
        <v>17</v>
      </c>
      <c r="D11" s="4" t="s">
        <v>6</v>
      </c>
      <c r="E11" s="4" t="s">
        <v>7</v>
      </c>
      <c r="F11" s="6" t="s">
        <v>8</v>
      </c>
      <c r="I11" s="7" t="s">
        <v>18</v>
      </c>
      <c r="J11" s="4">
        <v>21</v>
      </c>
      <c r="K11" s="11">
        <f>K9+K10</f>
        <v>1</v>
      </c>
    </row>
    <row r="12" spans="2:11" ht="16.5" customHeight="1" x14ac:dyDescent="0.25">
      <c r="B12" s="4">
        <v>5</v>
      </c>
      <c r="C12" s="5" t="s">
        <v>19</v>
      </c>
      <c r="D12" s="4" t="s">
        <v>14</v>
      </c>
      <c r="E12" s="4" t="s">
        <v>7</v>
      </c>
      <c r="F12" s="6" t="s">
        <v>20</v>
      </c>
    </row>
    <row r="13" spans="2:11" x14ac:dyDescent="0.25">
      <c r="B13" s="4">
        <v>4</v>
      </c>
      <c r="C13" s="5" t="s">
        <v>21</v>
      </c>
      <c r="D13" s="4" t="s">
        <v>6</v>
      </c>
      <c r="E13" s="4" t="s">
        <v>7</v>
      </c>
      <c r="F13" s="6" t="s">
        <v>8</v>
      </c>
    </row>
    <row r="14" spans="2:11" ht="15.75" customHeight="1" x14ac:dyDescent="0.25">
      <c r="B14" s="4">
        <v>7</v>
      </c>
      <c r="C14" s="5" t="s">
        <v>22</v>
      </c>
      <c r="D14" s="12" t="s">
        <v>14</v>
      </c>
      <c r="E14" s="4" t="s">
        <v>7</v>
      </c>
      <c r="F14" s="6" t="s">
        <v>15</v>
      </c>
    </row>
    <row r="15" spans="2:11" ht="15.75" customHeight="1" x14ac:dyDescent="0.25">
      <c r="B15" s="4">
        <v>8</v>
      </c>
      <c r="C15" s="5" t="s">
        <v>23</v>
      </c>
      <c r="D15" s="4" t="s">
        <v>14</v>
      </c>
      <c r="E15" s="4" t="s">
        <v>7</v>
      </c>
      <c r="F15" s="6" t="s">
        <v>20</v>
      </c>
    </row>
    <row r="16" spans="2:11" x14ac:dyDescent="0.25">
      <c r="B16" s="4">
        <v>5</v>
      </c>
      <c r="C16" s="5" t="s">
        <v>24</v>
      </c>
      <c r="D16" s="4" t="s">
        <v>6</v>
      </c>
      <c r="E16" s="4" t="s">
        <v>7</v>
      </c>
      <c r="F16" s="6" t="s">
        <v>25</v>
      </c>
    </row>
    <row r="17" spans="2:6" x14ac:dyDescent="0.25">
      <c r="B17" s="4">
        <v>10</v>
      </c>
      <c r="C17" s="5" t="s">
        <v>26</v>
      </c>
      <c r="D17" s="4" t="s">
        <v>14</v>
      </c>
      <c r="E17" s="4" t="s">
        <v>7</v>
      </c>
      <c r="F17" s="6" t="s">
        <v>8</v>
      </c>
    </row>
    <row r="18" spans="2:6" x14ac:dyDescent="0.25">
      <c r="B18" s="4">
        <v>6</v>
      </c>
      <c r="C18" s="5" t="s">
        <v>27</v>
      </c>
      <c r="D18" s="4" t="s">
        <v>6</v>
      </c>
      <c r="E18" s="4" t="s">
        <v>7</v>
      </c>
      <c r="F18" s="6" t="s">
        <v>28</v>
      </c>
    </row>
    <row r="19" spans="2:6" x14ac:dyDescent="0.25">
      <c r="B19" s="4">
        <v>7</v>
      </c>
      <c r="C19" s="5" t="s">
        <v>29</v>
      </c>
      <c r="D19" s="4" t="s">
        <v>6</v>
      </c>
      <c r="E19" s="4" t="s">
        <v>7</v>
      </c>
      <c r="F19" s="6" t="s">
        <v>8</v>
      </c>
    </row>
    <row r="20" spans="2:6" x14ac:dyDescent="0.25">
      <c r="B20" s="4">
        <v>13</v>
      </c>
      <c r="C20" s="5" t="s">
        <v>30</v>
      </c>
      <c r="D20" s="4" t="s">
        <v>14</v>
      </c>
      <c r="E20" s="4" t="s">
        <v>7</v>
      </c>
      <c r="F20" s="6" t="s">
        <v>31</v>
      </c>
    </row>
    <row r="21" spans="2:6" x14ac:dyDescent="0.25">
      <c r="B21" s="4">
        <v>8</v>
      </c>
      <c r="C21" s="5" t="s">
        <v>32</v>
      </c>
      <c r="D21" s="4" t="s">
        <v>6</v>
      </c>
      <c r="E21" s="4" t="s">
        <v>7</v>
      </c>
      <c r="F21" s="6" t="s">
        <v>33</v>
      </c>
    </row>
    <row r="22" spans="2:6" x14ac:dyDescent="0.25">
      <c r="B22" s="4">
        <v>15</v>
      </c>
      <c r="C22" s="5" t="s">
        <v>34</v>
      </c>
      <c r="D22" s="4" t="s">
        <v>14</v>
      </c>
      <c r="E22" s="4" t="s">
        <v>7</v>
      </c>
      <c r="F22" s="6" t="s">
        <v>15</v>
      </c>
    </row>
    <row r="23" spans="2:6" x14ac:dyDescent="0.25">
      <c r="B23" s="4">
        <v>16</v>
      </c>
      <c r="C23" s="5" t="s">
        <v>35</v>
      </c>
      <c r="D23" s="4" t="s">
        <v>14</v>
      </c>
      <c r="E23" s="4" t="s">
        <v>7</v>
      </c>
      <c r="F23" s="6" t="s">
        <v>36</v>
      </c>
    </row>
    <row r="24" spans="2:6" x14ac:dyDescent="0.25">
      <c r="B24" s="12">
        <v>9</v>
      </c>
      <c r="C24" s="5" t="s">
        <v>37</v>
      </c>
      <c r="D24" s="12" t="s">
        <v>6</v>
      </c>
      <c r="E24" s="4" t="s">
        <v>7</v>
      </c>
      <c r="F24" s="6" t="s">
        <v>36</v>
      </c>
    </row>
    <row r="25" spans="2:6" x14ac:dyDescent="0.25">
      <c r="B25" s="4">
        <v>18</v>
      </c>
      <c r="C25" s="5" t="s">
        <v>38</v>
      </c>
      <c r="D25" s="4" t="s">
        <v>14</v>
      </c>
      <c r="E25" s="4" t="s">
        <v>7</v>
      </c>
      <c r="F25" s="6" t="s">
        <v>31</v>
      </c>
    </row>
    <row r="26" spans="2:6" x14ac:dyDescent="0.25">
      <c r="B26" s="4">
        <v>10</v>
      </c>
      <c r="C26" s="5" t="s">
        <v>39</v>
      </c>
      <c r="D26" s="4" t="s">
        <v>6</v>
      </c>
      <c r="E26" s="4" t="s">
        <v>7</v>
      </c>
      <c r="F26" s="6" t="s">
        <v>25</v>
      </c>
    </row>
    <row r="27" spans="2:6" x14ac:dyDescent="0.25">
      <c r="B27" s="4">
        <v>11</v>
      </c>
      <c r="C27" s="5" t="s">
        <v>40</v>
      </c>
      <c r="D27" s="4" t="s">
        <v>6</v>
      </c>
      <c r="E27" s="4" t="s">
        <v>7</v>
      </c>
      <c r="F27" s="6" t="s">
        <v>8</v>
      </c>
    </row>
    <row r="28" spans="2:6" x14ac:dyDescent="0.25">
      <c r="B28" s="4">
        <v>21</v>
      </c>
      <c r="C28" s="5" t="s">
        <v>41</v>
      </c>
      <c r="D28" s="4" t="s">
        <v>14</v>
      </c>
      <c r="E28" s="4" t="s">
        <v>7</v>
      </c>
      <c r="F28" s="6" t="s">
        <v>36</v>
      </c>
    </row>
    <row r="33" spans="7:8" x14ac:dyDescent="0.25">
      <c r="G33" s="13"/>
      <c r="H33" s="13"/>
    </row>
    <row r="34" spans="7:8" x14ac:dyDescent="0.25">
      <c r="G34" s="14"/>
      <c r="H34" s="15"/>
    </row>
    <row r="35" spans="7:8" x14ac:dyDescent="0.25">
      <c r="G35" s="14"/>
      <c r="H35" s="15"/>
    </row>
    <row r="36" spans="7:8" x14ac:dyDescent="0.25">
      <c r="G36" s="14"/>
      <c r="H36" s="15"/>
    </row>
  </sheetData>
  <autoFilter ref="B7:F28"/>
  <mergeCells count="2">
    <mergeCell ref="J8:K8"/>
    <mergeCell ref="G33:H3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Estructura_Organizacional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</dc:creator>
  <cp:lastModifiedBy>RH</cp:lastModifiedBy>
  <dcterms:created xsi:type="dcterms:W3CDTF">2024-01-31T22:29:18Z</dcterms:created>
  <dcterms:modified xsi:type="dcterms:W3CDTF">2024-01-31T22:30:12Z</dcterms:modified>
</cp:coreProperties>
</file>