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SGI_CALIDAD\Downloads\Informacion_Validada_SGI_Ok\5. ADMIN. DEL SGI\MANUAL SGI\"/>
    </mc:Choice>
  </mc:AlternateContent>
  <bookViews>
    <workbookView xWindow="-120" yWindow="-120" windowWidth="20730" windowHeight="11040" tabRatio="781" firstSheet="1" activeTab="1"/>
  </bookViews>
  <sheets>
    <sheet name="Hoja1" sheetId="18" state="hidden" r:id="rId1"/>
    <sheet name="MATRIZ DE RIESGO DE S Y SO" sheetId="20" r:id="rId2"/>
    <sheet name="Significancia de S y SO" sheetId="26" r:id="rId3"/>
    <sheet name="REQUISITOS LEGALES S Y SO" sheetId="22" r:id="rId4"/>
  </sheets>
  <calcPr calcId="152511"/>
</workbook>
</file>

<file path=xl/calcChain.xml><?xml version="1.0" encoding="utf-8"?>
<calcChain xmlns="http://schemas.openxmlformats.org/spreadsheetml/2006/main">
  <c r="U54" i="26" l="1"/>
  <c r="T54" i="26"/>
  <c r="S54" i="26"/>
  <c r="R54" i="26"/>
  <c r="Q54" i="26"/>
  <c r="P54" i="26"/>
  <c r="O54" i="26"/>
  <c r="N54" i="26"/>
  <c r="U53" i="26"/>
  <c r="T53" i="26"/>
  <c r="S53" i="26"/>
  <c r="R53" i="26"/>
  <c r="Q53" i="26"/>
  <c r="P53" i="26"/>
  <c r="O53" i="26"/>
  <c r="U52" i="26"/>
  <c r="T52" i="26"/>
  <c r="S52" i="26"/>
  <c r="R52" i="26"/>
  <c r="Q52" i="26"/>
  <c r="P52" i="26"/>
  <c r="O52" i="26"/>
  <c r="U51" i="26"/>
  <c r="T51" i="26"/>
  <c r="S51" i="26"/>
  <c r="R51" i="26"/>
  <c r="Q51" i="26"/>
  <c r="P51" i="26"/>
  <c r="O51" i="26"/>
  <c r="U50" i="26"/>
  <c r="T50" i="26"/>
  <c r="S50" i="26"/>
  <c r="R50" i="26"/>
  <c r="Q50" i="26"/>
  <c r="P50" i="26"/>
  <c r="O50" i="26"/>
  <c r="U49" i="26"/>
  <c r="T49" i="26"/>
  <c r="S49" i="26"/>
  <c r="R49" i="26"/>
  <c r="Q49" i="26"/>
  <c r="P49" i="26"/>
  <c r="O49" i="26"/>
  <c r="U48" i="26"/>
  <c r="T48" i="26"/>
  <c r="S48" i="26"/>
  <c r="R48" i="26"/>
  <c r="Q48" i="26"/>
  <c r="P48" i="26"/>
  <c r="O48" i="26"/>
  <c r="U47" i="26"/>
  <c r="T47" i="26"/>
  <c r="S47" i="26"/>
  <c r="R47" i="26"/>
  <c r="Q47" i="26"/>
  <c r="P47" i="26"/>
  <c r="O47" i="26"/>
  <c r="U46" i="26"/>
  <c r="T46" i="26"/>
  <c r="S46" i="26"/>
  <c r="R46" i="26"/>
  <c r="Q46" i="26"/>
  <c r="P46" i="26"/>
  <c r="O46" i="26"/>
  <c r="U45" i="26"/>
  <c r="T45" i="26"/>
  <c r="S45" i="26"/>
  <c r="R45" i="26"/>
  <c r="Q45" i="26"/>
  <c r="P45" i="26"/>
  <c r="O45" i="26"/>
  <c r="U44" i="26"/>
  <c r="T44" i="26"/>
  <c r="S44" i="26"/>
  <c r="R44" i="26"/>
  <c r="Q44" i="26"/>
  <c r="P44" i="26"/>
  <c r="O44" i="26"/>
  <c r="U43" i="26"/>
  <c r="T43" i="26"/>
  <c r="S43" i="26"/>
  <c r="R43" i="26"/>
  <c r="Q43" i="26"/>
  <c r="P43" i="26"/>
  <c r="O43" i="26"/>
  <c r="U42" i="26"/>
  <c r="T42" i="26"/>
  <c r="S42" i="26"/>
  <c r="R42" i="26"/>
  <c r="Q42" i="26"/>
  <c r="P42" i="26"/>
  <c r="O42" i="26"/>
  <c r="M224" i="20"/>
  <c r="M223" i="20"/>
  <c r="M222" i="20"/>
  <c r="M221" i="20"/>
  <c r="M220" i="20"/>
  <c r="M219" i="20"/>
  <c r="M218" i="20"/>
  <c r="M217" i="20"/>
  <c r="M216" i="20"/>
  <c r="M215" i="20"/>
  <c r="M214" i="20"/>
  <c r="M213" i="20"/>
  <c r="M212" i="20"/>
  <c r="M211" i="20"/>
  <c r="M210" i="20"/>
  <c r="M209" i="20"/>
  <c r="M208" i="20"/>
  <c r="M207" i="20"/>
  <c r="M206" i="20"/>
  <c r="M205" i="20"/>
  <c r="M204" i="20"/>
  <c r="M203" i="20"/>
  <c r="M202" i="20"/>
  <c r="M201" i="20"/>
  <c r="M200" i="20"/>
  <c r="M199" i="20"/>
  <c r="M198" i="20"/>
  <c r="M197" i="20"/>
  <c r="M196" i="20"/>
  <c r="M195" i="20"/>
  <c r="M194" i="20"/>
  <c r="M193" i="20"/>
  <c r="M192" i="20"/>
  <c r="M191" i="20"/>
  <c r="M190" i="20"/>
  <c r="M189" i="20"/>
  <c r="M188" i="20"/>
  <c r="M187" i="20"/>
  <c r="M186" i="20"/>
  <c r="M185" i="20"/>
  <c r="M184" i="20"/>
  <c r="M183" i="20"/>
  <c r="M182" i="20"/>
  <c r="M181" i="20"/>
  <c r="M180" i="20"/>
  <c r="M179" i="20"/>
  <c r="M178" i="20"/>
  <c r="M177" i="20"/>
  <c r="M176" i="20"/>
  <c r="M175" i="20"/>
  <c r="M174" i="20"/>
  <c r="M173" i="20"/>
  <c r="M172" i="20"/>
  <c r="M171" i="20"/>
  <c r="M170" i="20"/>
  <c r="M169" i="20"/>
  <c r="M168" i="20"/>
  <c r="M167" i="20"/>
  <c r="M166" i="20"/>
  <c r="M165" i="20"/>
  <c r="M164" i="20"/>
  <c r="M163" i="20"/>
  <c r="M162" i="20"/>
  <c r="M161" i="20"/>
  <c r="M160" i="20"/>
  <c r="M159" i="20"/>
  <c r="M158" i="20"/>
  <c r="M157" i="20"/>
  <c r="M156" i="20"/>
  <c r="M155" i="20"/>
  <c r="M154" i="20"/>
  <c r="M153" i="20"/>
  <c r="M152" i="20"/>
  <c r="M151" i="20"/>
  <c r="M150" i="20"/>
  <c r="M149" i="20"/>
  <c r="M148" i="20"/>
  <c r="M147" i="20"/>
  <c r="M146" i="20"/>
  <c r="M145" i="20"/>
  <c r="M144" i="20"/>
  <c r="M143" i="20"/>
  <c r="M142" i="20"/>
  <c r="M141" i="20"/>
  <c r="M140" i="20"/>
  <c r="M139" i="20"/>
  <c r="M138" i="20"/>
  <c r="M137" i="20"/>
  <c r="M136" i="20"/>
  <c r="M135" i="20"/>
  <c r="M134" i="20"/>
  <c r="M133" i="20"/>
  <c r="M132" i="20"/>
  <c r="M131" i="20"/>
  <c r="M130" i="20"/>
  <c r="M129" i="20"/>
  <c r="M128" i="20"/>
  <c r="M127" i="20"/>
  <c r="M126" i="20"/>
  <c r="M125" i="20"/>
  <c r="M124" i="20"/>
  <c r="M123" i="20"/>
  <c r="M122" i="20"/>
  <c r="M121" i="20"/>
  <c r="M120" i="20"/>
  <c r="M119" i="20"/>
  <c r="M118" i="20"/>
  <c r="M117" i="20"/>
  <c r="M116" i="20"/>
  <c r="M115" i="20"/>
  <c r="M114" i="20"/>
  <c r="M113" i="20"/>
  <c r="M112" i="20"/>
  <c r="M111" i="20"/>
  <c r="M110" i="20"/>
  <c r="M109" i="20"/>
  <c r="M108" i="20"/>
  <c r="M107" i="20"/>
  <c r="M106" i="20"/>
  <c r="M105" i="20"/>
  <c r="M104" i="20"/>
  <c r="M103" i="20"/>
  <c r="M102" i="20"/>
  <c r="M101" i="20"/>
  <c r="M100" i="20"/>
  <c r="M99" i="20"/>
  <c r="M98" i="20"/>
  <c r="M97" i="20"/>
  <c r="M96" i="20"/>
  <c r="M95" i="20"/>
  <c r="M94" i="20"/>
  <c r="M93" i="20"/>
  <c r="M92" i="20"/>
  <c r="M91" i="20"/>
  <c r="M90" i="20"/>
  <c r="M89" i="20"/>
  <c r="M88" i="20"/>
  <c r="M87" i="20"/>
  <c r="M86" i="20"/>
  <c r="M85" i="20"/>
  <c r="M84" i="20"/>
  <c r="M83" i="20"/>
  <c r="M82" i="20"/>
  <c r="M81" i="20"/>
  <c r="M80" i="20"/>
  <c r="M79" i="20"/>
  <c r="M78" i="20"/>
  <c r="M77" i="20"/>
  <c r="M76" i="20"/>
  <c r="M75" i="20"/>
  <c r="M74" i="20"/>
  <c r="M73" i="20"/>
  <c r="M72" i="20"/>
  <c r="M71" i="20"/>
  <c r="M69" i="20"/>
  <c r="M68" i="20"/>
  <c r="M67" i="20"/>
  <c r="M66" i="20"/>
  <c r="M65" i="20"/>
  <c r="M64" i="20"/>
  <c r="M63" i="20"/>
  <c r="M62" i="20"/>
  <c r="M61" i="20"/>
  <c r="M60" i="20"/>
  <c r="M59" i="20"/>
  <c r="M58" i="20"/>
  <c r="M57" i="20"/>
  <c r="M56" i="20"/>
  <c r="M55" i="20"/>
  <c r="M54" i="20"/>
  <c r="M53" i="20"/>
  <c r="M52" i="20"/>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M24" i="20"/>
  <c r="M23" i="20"/>
  <c r="M22" i="20"/>
  <c r="M21" i="20"/>
  <c r="M20" i="20"/>
  <c r="M19" i="20"/>
  <c r="M18" i="20"/>
  <c r="M17" i="20"/>
  <c r="M16" i="20"/>
  <c r="M15" i="20"/>
  <c r="M14" i="20"/>
  <c r="M13" i="20"/>
  <c r="M12" i="20"/>
  <c r="M11" i="20"/>
  <c r="M10" i="20"/>
  <c r="M9" i="20"/>
  <c r="M8" i="20"/>
  <c r="M225" i="20"/>
</calcChain>
</file>

<file path=xl/comments1.xml><?xml version="1.0" encoding="utf-8"?>
<comments xmlns="http://schemas.openxmlformats.org/spreadsheetml/2006/main">
  <authors>
    <author>BRENDA EDITH ZALETA DELGADO</author>
    <author>Chepe</author>
    <author>USER</author>
  </authors>
  <commentList>
    <comment ref="A5" authorId="0" shapeId="0">
      <text>
        <r>
          <rPr>
            <b/>
            <sz val="9"/>
            <color indexed="81"/>
            <rFont val="Tahoma"/>
            <family val="2"/>
          </rPr>
          <t>BRENDA EDITH ZALETA DELGADO:</t>
        </r>
        <r>
          <rPr>
            <sz val="9"/>
            <color indexed="81"/>
            <rFont val="Tahoma"/>
            <family val="2"/>
          </rPr>
          <t xml:space="preserve">
Se tomara de la base de datos Relación de Lugar y Actividad (Hoja 2 de este documento)
</t>
        </r>
        <r>
          <rPr>
            <b/>
            <sz val="9"/>
            <color indexed="81"/>
            <rFont val="Tahoma"/>
            <family val="2"/>
          </rPr>
          <t>NOTA: La lista no es limitativa, se pueden anexar mas lugares según aplique para cada ITS</t>
        </r>
      </text>
    </comment>
    <comment ref="B5" authorId="0" shapeId="0">
      <text>
        <r>
          <rPr>
            <b/>
            <sz val="9"/>
            <color indexed="81"/>
            <rFont val="Tahoma"/>
            <family val="2"/>
          </rPr>
          <t>BRENDA EDITH ZALETA DELGADO:</t>
        </r>
        <r>
          <rPr>
            <sz val="9"/>
            <color indexed="81"/>
            <rFont val="Tahoma"/>
            <family val="2"/>
          </rPr>
          <t xml:space="preserve">
Se tomara de la base de datos Relación de Lugar y Actividad (Hoja 2 de este documento)
NOTA: La lista no es limitativa, se pueden anexar mas actividades según aplique para cada ITS</t>
        </r>
      </text>
    </comment>
    <comment ref="C5" authorId="0" shapeId="0">
      <text>
        <r>
          <rPr>
            <b/>
            <sz val="9"/>
            <color indexed="81"/>
            <rFont val="Tahoma"/>
            <family val="2"/>
          </rPr>
          <t>BRENDA EDITH ZALETA DELGADO:</t>
        </r>
        <r>
          <rPr>
            <sz val="9"/>
            <color indexed="81"/>
            <rFont val="Tahoma"/>
            <family val="2"/>
          </rPr>
          <t xml:space="preserve">
Se tomara de la base de datos Peligros (Hoja 3 de este documento)
NOTA: La lista no es limitativa, se pueden anexar mas lugares según aplique para cada ITS</t>
        </r>
      </text>
    </comment>
    <comment ref="M6" authorId="0" shapeId="0">
      <text>
        <r>
          <rPr>
            <b/>
            <sz val="9"/>
            <color indexed="81"/>
            <rFont val="Tahoma"/>
            <family val="2"/>
          </rPr>
          <t>BRENDA EDITH ZALETA DELGADO:</t>
        </r>
        <r>
          <rPr>
            <sz val="9"/>
            <color indexed="81"/>
            <rFont val="Tahoma"/>
            <family val="2"/>
          </rPr>
          <t xml:space="preserve">
se deriva de: Suma de Probabilidades * Suma de Consecuencias, priorizando atención según la tabla de Significacncia (Hoja 5 en este documento)</t>
        </r>
      </text>
    </comment>
    <comment ref="F7" authorId="1" shapeId="0">
      <text>
        <r>
          <rPr>
            <b/>
            <sz val="9"/>
            <color indexed="81"/>
            <rFont val="Tahoma"/>
            <family val="2"/>
          </rPr>
          <t>Chepe:</t>
        </r>
        <r>
          <rPr>
            <sz val="9"/>
            <color indexed="81"/>
            <rFont val="Tahoma"/>
            <family val="2"/>
          </rPr>
          <t xml:space="preserve">
MARQUE CON UNA "X"  SEGÚN CORRESPONDA</t>
        </r>
      </text>
    </comment>
    <comment ref="G7" authorId="1" shapeId="0">
      <text>
        <r>
          <rPr>
            <b/>
            <sz val="9"/>
            <color indexed="81"/>
            <rFont val="Tahoma"/>
            <family val="2"/>
          </rPr>
          <t>Chepe:</t>
        </r>
        <r>
          <rPr>
            <sz val="9"/>
            <color indexed="81"/>
            <rFont val="Tahoma"/>
            <family val="2"/>
          </rPr>
          <t xml:space="preserve">
MARQUE CON UNA "X"  SEGÚN CORRESPONDA</t>
        </r>
      </text>
    </comment>
    <comment ref="H7" authorId="2" shapeId="0">
      <text>
        <r>
          <rPr>
            <b/>
            <sz val="9"/>
            <color indexed="81"/>
            <rFont val="Tahoma"/>
            <family val="2"/>
          </rPr>
          <t>USER:</t>
        </r>
        <r>
          <rPr>
            <sz val="9"/>
            <color indexed="81"/>
            <rFont val="Tahoma"/>
            <family val="2"/>
          </rPr>
          <t xml:space="preserve">
PARA EL LLENADO DE ESTA COLUMNA CONSIDERAR LOS CRITERIOS ENUNCIADOS EN LA HOJA EVALUACION DEL RIESGO; TABLA TIEMPO DE EXPOSICIÓN Y ANOTAR EL NUMERO SEGÚN CORRESPONDA
</t>
        </r>
      </text>
    </comment>
    <comment ref="I7" authorId="2" shapeId="0">
      <text>
        <r>
          <rPr>
            <b/>
            <sz val="9"/>
            <color indexed="81"/>
            <rFont val="Tahoma"/>
            <family val="2"/>
          </rPr>
          <t>USER:</t>
        </r>
        <r>
          <rPr>
            <sz val="9"/>
            <color indexed="81"/>
            <rFont val="Tahoma"/>
            <family val="2"/>
          </rPr>
          <t xml:space="preserve">
PARA EL LLENADO DE ESTA COLUMNA CONSIDERAR LOS CRITERIOS ENUNCIADOS EN LA HOJA EVALUACION DEL RIESGO; TABLA NO. DE PERSONAS EXPUESTAS Y COLOCAR EL NUMERO SEGÚN CORRESPONDA
</t>
        </r>
      </text>
    </comment>
    <comment ref="J7" authorId="2" shapeId="0">
      <text>
        <r>
          <rPr>
            <b/>
            <sz val="9"/>
            <color indexed="81"/>
            <rFont val="Tahoma"/>
            <family val="2"/>
          </rPr>
          <t>USER:</t>
        </r>
        <r>
          <rPr>
            <sz val="9"/>
            <color indexed="81"/>
            <rFont val="Tahoma"/>
            <family val="2"/>
          </rPr>
          <t xml:space="preserve">
PARA EL LLENADO DE ESTA COLUMNA CONSIDERAR LOS CRITERIOS ENUNCIADOS EN LA HOJA EVALUACION DEL RIESGO; TABLA PROBABILIDAD DE OCURRENCIA
 Y COLOCAR EL NUMERO SEGÚN CORRESPONDA</t>
        </r>
      </text>
    </comment>
    <comment ref="K7" authorId="2" shapeId="0">
      <text>
        <r>
          <rPr>
            <b/>
            <sz val="9"/>
            <color indexed="81"/>
            <rFont val="Tahoma"/>
            <family val="2"/>
          </rPr>
          <t>USER:</t>
        </r>
        <r>
          <rPr>
            <sz val="9"/>
            <color indexed="81"/>
            <rFont val="Tahoma"/>
            <family val="2"/>
          </rPr>
          <t xml:space="preserve">
PARA EL LLENADO DE ESTA COLUMNA CONSIDERAR LOS CRITERIOS ENUNCIADOS EN LA HOJA EVALUACION DEL RIESGO; TABLA CONSECUENCIAS DE PELIGRO A LA INFRAESTRUCTURA 
EXPUESTAS Y COLOCAR EL NUMERO SEGÚN CORRESPONDA</t>
        </r>
      </text>
    </comment>
    <comment ref="L7" authorId="2" shapeId="0">
      <text>
        <r>
          <rPr>
            <b/>
            <sz val="9"/>
            <color indexed="81"/>
            <rFont val="Tahoma"/>
            <family val="2"/>
          </rPr>
          <t>USER:</t>
        </r>
        <r>
          <rPr>
            <sz val="9"/>
            <color indexed="81"/>
            <rFont val="Tahoma"/>
            <family val="2"/>
          </rPr>
          <t xml:space="preserve">
PARA EL LLENADO DE ESTA COLUMNA CONSIDERAR LOS CRITERIOS ENUNCIADOS EN LA HOJA EVALUACION DEL RIESGO; TABLA CONSECUENCIAS DEL PELIGRO A LAS PERSONAS
 EXPUESTAS Y COLOCAR EL NUMERO SEGÚN CORRESPONDA</t>
        </r>
      </text>
    </comment>
  </commentList>
</comments>
</file>

<file path=xl/comments2.xml><?xml version="1.0" encoding="utf-8"?>
<comments xmlns="http://schemas.openxmlformats.org/spreadsheetml/2006/main">
  <authors>
    <author>Chepe</author>
    <author>BRENDA EDITH ZALETA DELGADO</author>
    <author>Saúl Román Barraza</author>
    <author>Paty</author>
  </authors>
  <commentList>
    <comment ref="A5" authorId="0" shapeId="0">
      <text>
        <r>
          <rPr>
            <sz val="9"/>
            <color indexed="81"/>
            <rFont val="Tahoma"/>
            <family val="2"/>
          </rPr>
          <t xml:space="preserve">Después de consultar el ASINOM del portal de la Secretaría del Trabajo y Previsión Social, rellenar con las normas aplicables de acuerdo a la institución.
</t>
        </r>
      </text>
    </comment>
    <comment ref="B5" authorId="0" shapeId="0">
      <text>
        <r>
          <rPr>
            <b/>
            <sz val="9"/>
            <color indexed="81"/>
            <rFont val="Tahoma"/>
            <family val="2"/>
          </rPr>
          <t>Chepe:</t>
        </r>
        <r>
          <rPr>
            <sz val="9"/>
            <color indexed="81"/>
            <rFont val="Tahoma"/>
            <family val="2"/>
          </rPr>
          <t xml:space="preserve">
Colocar el titulo de la norma aplicable</t>
        </r>
      </text>
    </comment>
    <comment ref="C5" authorId="0" shapeId="0">
      <text>
        <r>
          <rPr>
            <sz val="9"/>
            <color indexed="81"/>
            <rFont val="Tahoma"/>
            <family val="2"/>
          </rPr>
          <t>Colocar el tipo de requisito según la STPS en el Documento "Normas Aplicables Organizadas por Tipo de Requisito" en la pagina Web http://asinom.stps.gob.mx:8145/Centro/CentroMarcoNormativo.aspx</t>
        </r>
      </text>
    </comment>
    <comment ref="D5" authorId="0" shapeId="0">
      <text>
        <r>
          <rPr>
            <b/>
            <sz val="9"/>
            <color indexed="81"/>
            <rFont val="Tahoma"/>
            <family val="2"/>
          </rPr>
          <t>Chepe:</t>
        </r>
        <r>
          <rPr>
            <sz val="9"/>
            <color indexed="81"/>
            <rFont val="Tahoma"/>
            <family val="2"/>
          </rPr>
          <t xml:space="preserve">
Colocar el numero de requisito aplicable según la norma</t>
        </r>
      </text>
    </comment>
    <comment ref="E5" authorId="0" shapeId="0">
      <text>
        <r>
          <rPr>
            <sz val="9"/>
            <color indexed="81"/>
            <rFont val="Tahoma"/>
            <family val="2"/>
          </rPr>
          <t>Colocar la descripcion del requisito aplicable de la norma.</t>
        </r>
      </text>
    </comment>
    <comment ref="J5" authorId="1" shapeId="0">
      <text>
        <r>
          <rPr>
            <sz val="9"/>
            <color indexed="81"/>
            <rFont val="Tahoma"/>
            <family val="2"/>
          </rPr>
          <t>Relacionar el requisito legal al peligro de la matriz que le aplique.</t>
        </r>
      </text>
    </comment>
    <comment ref="K5" authorId="2" shapeId="0">
      <text>
        <r>
          <rPr>
            <b/>
            <sz val="9"/>
            <color indexed="81"/>
            <rFont val="Tahoma"/>
            <family val="2"/>
          </rPr>
          <t>Colocar fecha de cumplimiento de cada una de las acciones.</t>
        </r>
      </text>
    </comment>
    <comment ref="L5" authorId="3" shapeId="0">
      <text>
        <r>
          <rPr>
            <b/>
            <sz val="9"/>
            <color indexed="81"/>
            <rFont val="Tahoma"/>
            <family val="2"/>
          </rPr>
          <t>Colocar departamento responsable de cada una de las acciones.</t>
        </r>
      </text>
    </comment>
    <comment ref="M5" authorId="2" shapeId="0">
      <text>
        <r>
          <rPr>
            <b/>
            <sz val="9"/>
            <color indexed="81"/>
            <rFont val="Tahoma"/>
            <family val="2"/>
          </rPr>
          <t>Colocar la frecuencia con que se genera la evidencia de las acciones previamente establecidas.</t>
        </r>
      </text>
    </comment>
    <comment ref="N5" authorId="3" shapeId="0">
      <text>
        <r>
          <rPr>
            <sz val="9"/>
            <color indexed="81"/>
            <rFont val="Tahoma"/>
            <family val="2"/>
          </rPr>
          <t xml:space="preserve">Colocar el deparatmento o área responsable de generar la evidencia del cumplimento a las acciones o controles existentes.
</t>
        </r>
      </text>
    </comment>
    <comment ref="F6" authorId="3" shapeId="0">
      <text>
        <r>
          <rPr>
            <sz val="9"/>
            <color indexed="81"/>
            <rFont val="Tahoma"/>
            <family val="2"/>
          </rPr>
          <t xml:space="preserve">Marcar si se cumple con el requisito.
</t>
        </r>
      </text>
    </comment>
    <comment ref="G6" authorId="0" shapeId="0">
      <text>
        <r>
          <rPr>
            <sz val="9"/>
            <color indexed="81"/>
            <rFont val="Tahoma"/>
            <family val="2"/>
          </rPr>
          <t xml:space="preserve">Colocar la evidencia según los Controles Operacionales con los que cuente actualmente el ITS
</t>
        </r>
      </text>
    </comment>
    <comment ref="H6" authorId="3" shapeId="0">
      <text>
        <r>
          <rPr>
            <sz val="9"/>
            <color indexed="81"/>
            <rFont val="Tahoma"/>
            <family val="2"/>
          </rPr>
          <t xml:space="preserve">Marcar cuando no hay evidencia de cumplimiento.
</t>
        </r>
      </text>
    </comment>
    <comment ref="I6" authorId="0" shapeId="0">
      <text>
        <r>
          <rPr>
            <sz val="9"/>
            <color indexed="81"/>
            <rFont val="Tahoma"/>
            <family val="2"/>
          </rPr>
          <t>Colocar las acciones implementadas o planeadas para cumplir en su totalidad con el requsito aplicable de la norma</t>
        </r>
      </text>
    </comment>
  </commentList>
</comments>
</file>

<file path=xl/sharedStrings.xml><?xml version="1.0" encoding="utf-8"?>
<sst xmlns="http://schemas.openxmlformats.org/spreadsheetml/2006/main" count="3921" uniqueCount="1069">
  <si>
    <t>NO APLICA</t>
  </si>
  <si>
    <t>Recursos Humanos</t>
  </si>
  <si>
    <t>X</t>
  </si>
  <si>
    <t>x</t>
  </si>
  <si>
    <t>IMPACTO</t>
  </si>
  <si>
    <t xml:space="preserve">MATRIZ PARA LA IDENTIFICACIÓN Y EVALUACIÓN DE PELIGROS </t>
  </si>
  <si>
    <t>LUGAR</t>
  </si>
  <si>
    <t>ACTIVIDAD</t>
  </si>
  <si>
    <t>PELIGRO</t>
  </si>
  <si>
    <t>CLASIFICACIÓN DEL PELIGRO</t>
  </si>
  <si>
    <t>EVALUACIÓN DEL RIESGO</t>
  </si>
  <si>
    <t>PROBABILIDADES</t>
  </si>
  <si>
    <t>CONSECUENCIAS</t>
  </si>
  <si>
    <t>SIGNIFICANCIA</t>
  </si>
  <si>
    <t>ASPECTO AMBIENTAL</t>
  </si>
  <si>
    <t>SEGURIDAD</t>
  </si>
  <si>
    <t>SALUD</t>
  </si>
  <si>
    <t>TIEMPO DE EXPOSICION</t>
  </si>
  <si>
    <t>No. DE PERSONAS EXPUESTAS</t>
  </si>
  <si>
    <t>PROBABILIDAD DE OCURRENCIA</t>
  </si>
  <si>
    <t>CONSECUENCIA DEL PELIGRO A INFRAESTRUCTURA
 Y/O EQUIPOS</t>
  </si>
  <si>
    <t>CONSECUENCIA DEL PELIGRO A LAS PERSONAS</t>
  </si>
  <si>
    <t xml:space="preserve">TRABAJOS ADMINISTRATIVOS </t>
  </si>
  <si>
    <t>Ventilación inadecuada (algunas oficinas)</t>
  </si>
  <si>
    <t>Reflejo de equipos derivado de la iluminación</t>
  </si>
  <si>
    <t>Estrés y fatiga</t>
  </si>
  <si>
    <t>Sedentarismo y mal hábito de consumo de alimentos</t>
  </si>
  <si>
    <t>LIMPIEZA</t>
  </si>
  <si>
    <t>Resbalón por pisos mojados</t>
  </si>
  <si>
    <t>Daño a la piel por exposición al cloro</t>
  </si>
  <si>
    <t>USO DE EQUIPO</t>
  </si>
  <si>
    <t>Sobrecarga de circuitos electricos (algunas oficinas)</t>
  </si>
  <si>
    <t>MANTENIMIENTO GENERAL</t>
  </si>
  <si>
    <t>Uso de escaleras para trabajo en alturas sin delimitar el área</t>
  </si>
  <si>
    <t>TRASLADARSE DE UN LUGAR A OTRO</t>
  </si>
  <si>
    <t>Tropiezo por cables sueltos u obstáculos (algunas oficinas)</t>
  </si>
  <si>
    <t>Contaminación por bacterias, hongos o virus</t>
  </si>
  <si>
    <t>IMPARTICIÓN DE CLASES</t>
  </si>
  <si>
    <t>TRABAJOS ADMINISTRATIVOS</t>
  </si>
  <si>
    <t>Golpearse con objetos que obstruyen el paso</t>
  </si>
  <si>
    <t>LABORATORIO DE IDIOMAS</t>
  </si>
  <si>
    <t>RESGUARDO DE MATERIALES</t>
  </si>
  <si>
    <t>Ventilación inadecuada</t>
  </si>
  <si>
    <t>Manejo y almacenamiento de sustancias peligrosas</t>
  </si>
  <si>
    <t>Caida de objetos mal almacenados</t>
  </si>
  <si>
    <t>Conato de incendio</t>
  </si>
  <si>
    <t>CENTROS DE ACOPIO DE RSU´S</t>
  </si>
  <si>
    <t>ALMACENAMIENTO Y DISPOSICION DE RSU´S Y RP´S</t>
  </si>
  <si>
    <t>Exposición a residuos solidos urbanos sin protección</t>
  </si>
  <si>
    <t>ÁREAS VERDES</t>
  </si>
  <si>
    <t>MANTENIMIENTO DE LAS AREAS VERDES</t>
  </si>
  <si>
    <t>Uso de herramienta punzocortantes sin delimitación del área de trabajo</t>
  </si>
  <si>
    <t>REPARACIÓN DE LIBROS</t>
  </si>
  <si>
    <t>Exposición a sustancia química (pegamento)</t>
  </si>
  <si>
    <t>Choque entre vehículos</t>
  </si>
  <si>
    <t>TRÁNSITO DE VEHÍCULO Y CRUCE DE PEATONES</t>
  </si>
  <si>
    <t>Atropellamiento de personas debido a la velocidad a la cual transitan los vehículos</t>
  </si>
  <si>
    <t>EN VÍAS DE COMUNICACIÓN</t>
  </si>
  <si>
    <t>MANEJO DE VEHÍCULOS PARA TRASLADO A COMISIONES O VISITAS CON ESTUDIANTES</t>
  </si>
  <si>
    <t>Accidente vehícular derivado de las condiciones del vehículo</t>
  </si>
  <si>
    <t>ESPACIOS DEPORTIVOS (CANCHA DE FUTBOL 7)</t>
  </si>
  <si>
    <t>PRACTICAR DEPORTE</t>
  </si>
  <si>
    <t>Exposicion a la fauna</t>
  </si>
  <si>
    <t>Tropiezo o caída derivado del acceso entre la hierba</t>
  </si>
  <si>
    <t>Inalacion de sustancias tóxicas en espacios confinados</t>
  </si>
  <si>
    <t>PARCELAS</t>
  </si>
  <si>
    <t>DESARROLLO DE PRACTICAS</t>
  </si>
  <si>
    <t>Falta de delimitación de areas de trabajo</t>
  </si>
  <si>
    <t>Norma</t>
  </si>
  <si>
    <t>Titulo</t>
  </si>
  <si>
    <t>Tipo de Requisito</t>
  </si>
  <si>
    <t xml:space="preserve">No. De Requisito  </t>
  </si>
  <si>
    <t>Descripción</t>
  </si>
  <si>
    <t>Cumplimiento</t>
  </si>
  <si>
    <t>Peligro Asociado</t>
  </si>
  <si>
    <t>SI</t>
  </si>
  <si>
    <t>Evidencia</t>
  </si>
  <si>
    <t>No</t>
  </si>
  <si>
    <t>Acciones</t>
  </si>
  <si>
    <t>(4)</t>
  </si>
  <si>
    <t>(5)</t>
  </si>
  <si>
    <t>(6)</t>
  </si>
  <si>
    <t>(7)</t>
  </si>
  <si>
    <t>(8)</t>
  </si>
  <si>
    <t>(9)</t>
  </si>
  <si>
    <t>(10)</t>
  </si>
  <si>
    <t>No aplica</t>
  </si>
  <si>
    <t>Ley Federal del Trabajo (Título IX Riesgos de Trabajo)</t>
  </si>
  <si>
    <t>Artículo 473</t>
  </si>
  <si>
    <t>Riesgos de trabajo son los accidentes y enfermedades a que están expuestos los trabajadores en ejercicio o con motivo del trabajo.</t>
  </si>
  <si>
    <t>De conocimiento</t>
  </si>
  <si>
    <t>Artículo 474</t>
  </si>
  <si>
    <t>Accidente de trabajo es toda lesión orgánica o perturbación funcional, inmediata o posterior, o la muerte, producida repentinamente en ejercicio, o con motivo del trabajo, cualesquiera que sean el lugar y el tiempo en que se preste. Quedan incluidos en la definición anterior los accidentes que se produzcan al trasladarse el trabajador directamente de su domicilio al lugar del trabajo y de éste a aquél.</t>
  </si>
  <si>
    <t>Artículo 475</t>
  </si>
  <si>
    <t>Enfermedad de trabajo es todo estado patológico derivado de la acción continuada de una causa que tenga su origen o motivo en el trabajo o en el medio en que el trabajador se vea obligado a prestar sus servicios.</t>
  </si>
  <si>
    <t>Artículo 475 - BIS</t>
  </si>
  <si>
    <t>El patrón es responsable de la seguridad e higiene y de la prevención de los riesgos en el trabajo, conforme a las disposiciones de esta Ley, sus reglamentos y las normas oficiales mexicanas aplicables. Es obligación de los trabajadores observar las medidas preventivas de seguridad e higiene que establecen los reglamentos y las normas oficiales mexicanas expedidas por las autoridades competentes, así como las que indiquen los patrones para la prevención de riesgos de trabajo.</t>
  </si>
  <si>
    <t>Artículo 476</t>
  </si>
  <si>
    <t>Serán consideradas en todo caso enfermedades de trabajo las que determine esta Ley y, en su caso, la actualización que realice la Secretaría del Trabajo y Previsión Social.</t>
  </si>
  <si>
    <t>Artículo 477</t>
  </si>
  <si>
    <t xml:space="preserve">Cuando los riesgos se realizan pueden producir: </t>
  </si>
  <si>
    <t xml:space="preserve">I. Incapacidad temporal; </t>
  </si>
  <si>
    <t xml:space="preserve">II. Incapacidad permanente parcial; </t>
  </si>
  <si>
    <t xml:space="preserve">III. Incapacidad permanente total; </t>
  </si>
  <si>
    <t>y IV. La muerte.</t>
  </si>
  <si>
    <t>Artículo 478</t>
  </si>
  <si>
    <t>Incapacidad temporal es la pérdida de facultades o aptitudes que imposibilita parcial o totalmente a una persona para desempeñar su trabajo por algún tiempo.</t>
  </si>
  <si>
    <t>Artículo 479</t>
  </si>
  <si>
    <t>Incapacidad permanente parcial es la disminución de las facultades o aptitudes de una persona para trabajar.</t>
  </si>
  <si>
    <t>Artículo 480</t>
  </si>
  <si>
    <t>Incapacidad permanente total es la pérdida de facultades o aptitudes de una persona que la imposibilita para desempeñar cualquier trabajo por el resto de su vida.</t>
  </si>
  <si>
    <t>Artículo 504</t>
  </si>
  <si>
    <t>Los patrones tienen las obligaciones especiales siguientes:</t>
  </si>
  <si>
    <t>I. Mantener en el lugar de trabajo los medicamentos y material de curación necesarios para primeros auxilios y adiestrar personal para que los preste;</t>
  </si>
  <si>
    <t>II. Cuando tenga a su servicio más de cien trabajadores, establecer una enfermería, dotada con los medicamentos y material de curación necesarios para la atención médica y quirúrgica de urgencia. Estará atendida por personal competente, bajo la dirección de un médico cirujano. Si a juicio de éste no se puede prestar la debida atención médica y quirúrgica, el trabajador será trasladado a la población u hospital en donde pueda atenderse a su curación;</t>
  </si>
  <si>
    <t>III. Cuando tengan a su servicio más de trescientos trabajadores, instalar un hospital, con el personal médico y auxiliar necesario;</t>
  </si>
  <si>
    <t>IV. Previo acuerdo con los trabajadores, podrán los patrones celebrar contratos con sanatorios u hospitales ubicados en el lugar en que se encuentre el establecimiento o a una distancia que permita el traslado rápido y cómodo de los trabajadores, para que presten los servicios a que se refieren las dos fracciones anteriores;</t>
  </si>
  <si>
    <t>V. Dar aviso escrito o por medios electrónicos a la Secretaría del Trabajo y Previsión Social, al Inspector del Trabajo y a la Junta de Conciliación y Arbitraje, dentro de las 72 horas siguientes, de los accidentes que ocurran, proporcionando los siguientes datos y elementos:</t>
  </si>
  <si>
    <t>a) Nombre y domicilio de la empresa;</t>
  </si>
  <si>
    <t>b) Nombre y domicilio del trabajador; así como su puesto o categoría y el monto de su salario;</t>
  </si>
  <si>
    <t>c) Lugar y hora del accidente, con expresión sucinta de los hechos;</t>
  </si>
  <si>
    <t>d) Nombre y domicilio de las personas que presenciaron el accidente; y,</t>
  </si>
  <si>
    <t>e) Lugar en que se presta o haya prestado atención médica al accidentado.</t>
  </si>
  <si>
    <t>La Secretaría del Trabajo y Previsión Social y el Instituto Mexicano del Seguro Social deberán intercambiar información en forma permanente respecto de los avisos de accidentes de trabajo que presenten los patrones, así como otros datos estadísticos que resulten necesarios para el ejercicio de sus respectivas facultades legales; y</t>
  </si>
  <si>
    <t>VI. Tan pronto se tenga conocimiento de la muerte de un trabajador por riesgos de trabajo, dar aviso escrito a las autoridades que menciona la fracción anterior, proporcionando, además de los datos y elementos que señala dicha fracción, el nombre y domicilio de las personas que pudieran tener derecho a la indemnización correspondiente.</t>
  </si>
  <si>
    <t>VII. (Se deroga).</t>
  </si>
  <si>
    <t>Artículo 509</t>
  </si>
  <si>
    <t>En cada empresa o establecimiento se organizarán las comisiones de seguridad e higiene que se juzgue necesarias, compuestas por igual número de representantes de los  trabajadores y del patrón, para investigar las causas de los accidentes y enfermedades, proponer medidas para prevenirlos y vigilar que se cumplan.</t>
  </si>
  <si>
    <t>NOM-001-STPS-2008</t>
  </si>
  <si>
    <t>EDIFICIOS, LOCALES, INSTALACIONES Y AREAS EN LOS CENTROS DE TRABAJO - CONDICIONES DE SEGURIDAD</t>
  </si>
  <si>
    <t>MEDIDAS DE SEGURIDAD</t>
  </si>
  <si>
    <t>Conservar en condiciones seguras las instalaciones de los centros de trabajo, para que no representen riesgos.</t>
  </si>
  <si>
    <t>TODOS LOS IDENTIFICADOS EN LA MATRIZ DE PELIGROS Y EVALUACIÓN DE RIESGOS</t>
  </si>
  <si>
    <t>REGISTROS ADMINISTRATIVOS</t>
  </si>
  <si>
    <t>Realizar verificaciones oculares cada doce meses al centro de trabajo, pudiendo hacerse por áreas, para identificar condiciones inseguras y reparar los daños encontrados. Los resultados de las verificaciones deben registrarse a través de bitácoras, medios magnéticos o en las actas de verificación de la comisión de seguridad e higiene, mismos que deben conservarse por un año y contener al menos las fechas en que se realizaron las verificaciones, el nombre del área del centro de trabajo que fue revisada y, en su caso, el tipo de condición insegura encontrada, así como el tipo de reparación realizada.</t>
  </si>
  <si>
    <t>Efectuar verificaciones oculares posteriores a la ocurrencia de un evento que pudiera generarle daños al centro de trabajo y, en su caso, realizar las adecuaciones, modificaciones o reparaciones que garanticen la seguridad de sus ocupantes. De tales acciones registrar los resultados en bitácoras o medios magnéticos. Los registros deben conservarse por un año y contener al menos la fecha de la verificación, el tipo de evento, los resultados de las verificaciones y las acciones correctivas realizadas.</t>
  </si>
  <si>
    <t>5..4</t>
  </si>
  <si>
    <t>Contar, en su caso, con regaderas y vestidores, de acuerdo con la actividad que se desarrolle en el centro de trabajo o cuando se requiera la descontaminación del trabajador. Es responsabilidad del patrón establecer el tipo, características y cantidad de los servicios.</t>
  </si>
  <si>
    <t>CAPACITACION</t>
  </si>
  <si>
    <t>Proporcionar información a todos los trabajadores para el uso y conservación de las áreas donde realicen sus actividades en el centro de trabajo, incluidas las destinadas para el servicio de los trabajadores.</t>
  </si>
  <si>
    <t>7.1.1</t>
  </si>
  <si>
    <t>Contar con orden y limpieza permanentes en las áreas de trabajo, así como en pasillos exteriores a los edificios, estacionamientos y otras áreas comunes del centro de trabajo, de acuerdo al tipo de actividades que se desarrollen.</t>
  </si>
  <si>
    <t>7.1.2</t>
  </si>
  <si>
    <t>Las áreas de producción, de mantenimiento, de circulación de personas y vehículos, las zonas de riesgo, de almacenamiento y de servicios para los trabajadores del centro de trabajo, se deben delimitar de tal manera que se disponga de espacios seguros para la realización de las actividades de los trabajadores que en ellas se encuentran. Tal delimitación puede realizarse con barandales; con cualquier elemento estructural; con franjas amarillas de al menos 5 cm de ancho, pintadas o adheridas al piso, o por una distancia de separación física.</t>
  </si>
  <si>
    <t>7.1.3</t>
  </si>
  <si>
    <t>Cuando laboren trabajadores discapacitados en los centros de trabajo, las puertas, vías de acceso y de circulación, escaleras, lugares de servicio y puestos de trabajo, deben facilitar sus actividades y desplazamientos.</t>
  </si>
  <si>
    <t>7.1.4</t>
  </si>
  <si>
    <t>Las escaleras, rampas, escaleras manuales, puentes y plataformas elevadas deben, además de cumplir con lo que se indica en la presente Norma, mantenerse en condiciones tales que eviten que el trabajador resbale al usarlas.</t>
  </si>
  <si>
    <t>7.1.5</t>
  </si>
  <si>
    <t>Los elementos estructurales tales como pisos, puentes o plataformas, entre otros, destinados a soportar cargas fijas o móviles, deben ser utilizados para los fines a que fueron destinados. En caso de requerir un cambio de uso, se debe evaluar si los elementos estructurales tienen la capacidad de soportar las nuevas cargas y, en su caso, hacer las adecuaciones necesarias para evitar riesgos de trabajo.</t>
  </si>
  <si>
    <t>7.1.6</t>
  </si>
  <si>
    <t>Los edificios y elementos estructurales deben soportar las cargas fijas o móviles de acuerdo a la naturaleza de las actividades que en ellos se desarrollen, de tal manera que su resistencia evite posibles fallas estructurales y riegos de impacto, para lo cual deben considerarse las condiciones normales de operación y los eventos tanto naturales como incidentales que puedan afectarlos.</t>
  </si>
  <si>
    <r>
      <t>Techos.  Los techos del centro de trabajo deben:</t>
    </r>
    <r>
      <rPr>
        <sz val="10"/>
        <color theme="1"/>
        <rFont val="Arial"/>
        <family val="2"/>
      </rPr>
      <t xml:space="preserve"> a) Ser de materiales que protejan de las condiciones ambientales externas; b) Utilizarse para soportar cargas fijas o móviles, sólo si fueron diseñados o reconstruidos para estos fines; c) Permitir la salida de líquidos, y d) Soportar las condiciones normales de operación.</t>
    </r>
  </si>
  <si>
    <r>
      <t>Las paredes en los centros de trabajo deben:</t>
    </r>
    <r>
      <rPr>
        <sz val="10"/>
        <color theme="1"/>
        <rFont val="Arial"/>
        <family val="2"/>
      </rPr>
      <t xml:space="preserve"> </t>
    </r>
    <r>
      <rPr>
        <sz val="10"/>
        <color rgb="FF000000"/>
        <rFont val="Arial"/>
        <family val="2"/>
      </rPr>
      <t>a) Mantenerse con colores tales que eviten la reflexión de la luz, cuando se trate de las caras interiores, para no afectar la visión del trabajador; b) Utilizarse para soportar cargas sólo si fueron destinadas para estos fines, y c) Contar con medidas de seguridad, tales como protección y señalización de las zonas de riesgo, sobre todo cuando en ellas existan aberturas de más de dos metros de altura hacia el otro lado de la pared, por las que haya peligro de caídas para el trabajador.</t>
    </r>
  </si>
  <si>
    <r>
      <t>Pisos.</t>
    </r>
    <r>
      <rPr>
        <sz val="10"/>
        <color theme="1"/>
        <rFont val="Arial"/>
        <family val="2"/>
      </rPr>
      <t xml:space="preserve"> Los pisos del centro de trabajo deben:</t>
    </r>
    <r>
      <rPr>
        <sz val="10"/>
        <color rgb="FF000000"/>
        <rFont val="Arial"/>
        <family val="2"/>
      </rPr>
      <t xml:space="preserve"> a) Mantenerse en condiciones tales que de acuerdo al tipo de actividades que se desarrollen, no generen riesgos de trabajo;</t>
    </r>
    <r>
      <rPr>
        <sz val="10"/>
        <color theme="1"/>
        <rFont val="Arial"/>
        <family val="2"/>
      </rPr>
      <t xml:space="preserve"> b) Mantenerse de tal manera que los posibles estancamientos de líquidos no generen riesgos de caídas o resbalones; c) Ser llanos en las zonas para el tránsito de las personas; d) Contar con protecciones tales como cercas provisionales o barandales desmontables, de una altura mínima de 90 cm u otro medio que proporcione protección, cuando tengan aberturas temporales de escotillas, conductos, pozos y trampas, durante el tiempo que se requiera la abertura, y e) Contar con señalización de acuerdo con la NOM-026-STPS-1998, donde existan riesgos por cambio de nivel, o por las características de la actividad o proceso que en él se desarrolle.</t>
    </r>
  </si>
  <si>
    <r>
      <t>Escaleras. Las escaleras de los centros de trabajo deben cumplir con lo siguiente: a) Tener un ancho constante de al menos 56 cm en cada tramo recto y, en ese caso, se debe señalizar que se prohíbe la circulación simultánea en contra flujo. Las señales deben cumplir con lo establecido en la NOM-026-STPS-1998; </t>
    </r>
    <r>
      <rPr>
        <sz val="10"/>
        <color theme="1"/>
        <rFont val="Arial"/>
        <family val="2"/>
      </rPr>
      <t>b) Cuando tengan descansos, estos deberán tener al menos 56 cm para las de tramos rectos utilizados en un solo sentido de flujo a la vez, y de al menos 90 cm para las de ancho superior; c) Todas las huellas de las escaleras rectas deben tener el mismo ancho y todos los peraltes la misma altura, con una variación máxima de ± 0.5 cm; d) En las escaleras con cambios de dirección o en las denominadas de caracol, el peralte debe ser siempre de la misma altura; e) Las huellas de los escalones en sus tramos rectos deben tener una longitud mínima de 25 cm (área de contacto) y el peralte una altura no mayor a 23 cm (ver figura 1). Las orillas de los escalones deben ser redondeadas (sección roma o nariz roma), y f) La distancia libre medida desde la huella de cualquier escalón, contemplando los niveles inferior y superior de la escalera y el techo, o cualquier superficie superior, debe ser mayor a 200 cm</t>
    </r>
  </si>
  <si>
    <t>7.5.2</t>
  </si>
  <si>
    <r>
      <t>Escaleras con barandales con espacios abiertos.</t>
    </r>
    <r>
      <rPr>
        <sz val="10"/>
        <color theme="1"/>
        <rFont val="Arial"/>
        <family val="2"/>
      </rPr>
      <t xml:space="preserve"> Las escaleras con barandales que cuenten con espacios abiertos por debajo de ellos, deben tener al menos una baranda dispuesta paralelamente a la inclinación de la escalera, y cumplir con lo siguiente: a) El pasamanos debe estar a una altura de 90 cm ± 10 cm; b) Las barandas deben estar colocadas a una distancia intermedia entre el barandal y la paralela formada con la altura media del peralte de los escalones. Los balaustres deben estar colocados, en este caso, cada 4 escalones; c) En caso de no colocar baranda, colocar balaustres en cada escalón; d) Los pasamanos deben ser continuos, lisos y pulidos; e) En caso de contar con pasamanos sujetos a la pared, éstos deben estar fijados por medio de anclas aseguradas en la parte inferior; f) Las anclas referidas en el inciso anterior deben estar empotradas en la pared y tener la longitud suficiente para que exista un espacio libre de por lo menos 4 cm entre los pasamanos y la pared o cualquier saliente, y no se interrumpa la continuidad de la cara superior y el costado del pasamanos; g) Cuando las escaleras tengan un ancho de 3 m o más, deben contar con un barandal intermedio y uno en los extremos; h) Cuando las escaleras estén cubiertas con muros en sus dos costados, deben contar al menos con un pasamanos, y i) Las edificaciones deben tener siempre escaleras o rampas peatonales que comuniquen entre nivel y nivel todos sus niveles, aun cuando existan elevadores o escaleras eléctricas.</t>
    </r>
  </si>
  <si>
    <t>PROGRAMAS ESPECIFICOS</t>
  </si>
  <si>
    <t>El ancho de las puertas donde circulen vehículos deberá ser superior al ancho del vehículo más grande que circule por ellas. Cuando éstas se destinen simultáneamente al tránsito de vehículos y trabajadores, deben contar con un pasillo que permita el tránsito seguro del trabajador, delimitado o señalado mediante franjas amarillas en el piso o en guarniciones.</t>
  </si>
  <si>
    <t>En caso de no contar con el espacio a que se refiere el inciso anterior, se debe colocar al menos un señalamiento de prohibición para el tránsito simultáneo.</t>
  </si>
  <si>
    <t>Las áreas internas de tránsito de vehículos deben estar delimitadas o señalizadas. Las externas deben estar identificadas o señalizadas.</t>
  </si>
  <si>
    <t>Las áreas de carga y descarga deben estar delimitadas o señalizadas.</t>
  </si>
  <si>
    <t>La velocidad máxima de circulación de los vehículos debe estar señalizada en las zonas de carga y descarga, en patios de maniobras, en establecimientos y en otras áreas de acuerdo al tipo de actividades que en ellas se desarrollen para que sea segura la circulación de trabajadores, personal externo y vehículos. Es responsabilidad del patrón fijar los límites de velocidad de los vehículos para que su circulación no sea un factor de riesgo en el centro de trabajo.</t>
  </si>
  <si>
    <t xml:space="preserve"> NOM - 002 - STPS - 2010</t>
  </si>
  <si>
    <t>Prevención y protección contra incendios </t>
  </si>
  <si>
    <t>ESTUDIOS</t>
  </si>
  <si>
    <t>Clasificar el riesgo de incendio del centro de trabajo o por áreas que lo integran, tales como plantas, edificios o niveles, de conformidad con lo establecido por el Apéndice A de la presente Norma.</t>
  </si>
  <si>
    <t>PROCEDIMIENTOS DE SEGURIDAD</t>
  </si>
  <si>
    <t>Contar con las instrucciones de seguridad aplicables en cada área del centro de trabajo y difundirlas entre los trabajadores, contratistas y visitantes, según corresponda (Véase la Guía de Referencia I, Instrucciones de Seguridad para la Prevención y Protección contra Incendios).</t>
  </si>
  <si>
    <t>Contar con un plan de atención a emergencias de incendio, conforme al Capítulo 8 de esta Norma.</t>
  </si>
  <si>
    <t>PROGRAMAS ESPECIFICOS Y CAPACITACIÓN</t>
  </si>
  <si>
    <t>Elaborar un programa de capacitación anual teórico-práctico en materia de prevención de incendios y atención de emergencias, conforme a lo previsto en el Capítulo 11 de esta Norma, así como capacitar a los trabajadores y a los integrantes de las brigadas contra incendio, con base en dicho programa.</t>
  </si>
  <si>
    <t>EQUIPO DE PROTECCION PERSONAL</t>
  </si>
  <si>
    <t>Dotar del equipo de protección personal a los integrantes de las brigadas contra incendio, considerando para tal efecto las funciones y riesgos a que estarán expuestos, de conformidad con lo preceptuado en la NOM-017-STPS-2008, o las que la sustituyan (Véase la Guía de Referencia III, Componentes y Características Generales del Equipo de Protección Personal para los Integrantes de las Brigadas contra Incendio).</t>
  </si>
  <si>
    <t xml:space="preserve">Contar con instrucciones de seguridad aplicables en cada área del centro trabajo al alcance de los trabajadores, incluidas las relativas a la ejecución de trabajos en caliente en las áreas en las que se puedan presentar incendios, y supervisar que éstas se cumplan. </t>
  </si>
  <si>
    <t>Elaborar un programa anual de revisión mensual de los extintores, y vigilar que los extintores cumplan con las condiciones siguientes: a) Que se encuentren en la ubicación asignada en el plano a que se refiere el numeral 5.2, inciso d),  y que estén instalados conforme a lo previsto por el numeral 7.17 de esta Norma; b) Que su ubicación sea en lugares visibles, de fácil acceso y libres de obstáculos; c) Que se encuentren señalizados, de conformidad con lo que establece la NOM-026-STPS-2008 o la NOM-003-SEGOB-2002, o las que las sustituyan; d) Que cuenten con el sello o fleje de garantía sin violar; e) Que la aguja del manómetro indique la presión en la zona verde (operable), en el caso de extintores cuyo recipiente esté presurizado permanentemente y que contengan como agente extintor agua, agua con aditivos, espuma, polvo químico seco, halones, agentes limpios o químicos húmedos; f) Que mantengan la capacidad nominal indicada por el fabricante en la etiqueta, en el caso de extintores con bióxido de carbono como agente extintor; g) Que no hayan sido activados, de acuerdo con el dispositivo que el fabricante incluya en el extintor para detectar su activación, en el caso de extintores que contengan como agente extintor polvo químico seco, y que se presurizan al momento de operarlos, por medio de gas proveniente de cartuchos o cápsulas, internas o externas; h) Que se verifiquen las condiciones de las ruedas de los extintores móviles; i) Que no existan daños físicos evidentes, tales como corrosión, escape de presión, obstrucción, golpes o deformaciones; j) Que no existan daños físicos, tales como roturas, desprendimientos, protuberancias o perforaciones, en mangueras, boquillas o palanca de accionamiento, que puedan propiciar su mal funcionamiento. El extintor deberá ser puesto fuera de servicio, cuando presente daño que afecte su operación,  o dicho daño no pueda ser reparado, en cuyo caso deberá ser sustituido por otro de las mismas características y condiciones de operación; k) Que la etiqueta, placa o grabado se encuentren legibles y sin alteraciones; l) Que la etiqueta cuente con la siguiente información vigente, después de cada mantenimiento: 1) El nombre, denominación o razón social, domicilio y teléfono del prestador de servicios; 2) La capacidad nominal en kilogramos o litros, y el agente extintor; 3) Las instrucciones de operación, breves y de fácil comprensión, apoyadas mediante figuras  o símbolos; 4) La clase de fuego a que está destinado el equipo; 5) Las contraindicaciones de uso, cuando aplique; 6) La contraseña oficial del cumplimiento con la normatividad vigente aplicable, de conformidad con lo dispuesto por la Norma Oficial Mexicana NOM-106-SCFI-2000, o las que la sustituyan, en su caso; 7) El mes y año del último servicio de mantenimiento realizado, y 8) La contraseña oficial de cumplimiento con la Norma NOM-154-SCFI-2005, o las que la sustituyan, y el número de dictamen de cumplimiento con la misma, y m) Los extintores de polvo químico seco deberán contar además con el collarín que establece la NOM154-SCFI-2005, o las que la sustituyan. No se requerirá la revisión de los aspectos contenidos en el numeral 7.2, inciso l), subincisos 7) y 8),  e inciso m), en el caso de equipos de nueva adquisición.</t>
  </si>
  <si>
    <t>Contar con el registro de los resultados de la revisión mensual a los extintores que al menos contenga: a) La fecha de la revisión; b) El nombre o identificación del personal que realizó la revisión; c) Los resultados de la revisión mensual a los extintores; d) Las anomalías identificadas, y e) El seguimiento de las anomalías identificadas.</t>
  </si>
  <si>
    <t>REGISTROS ADMINISTRATIVOS, CAPACITACIÓN Y PROGRAMAS ESPECÍFICOS</t>
  </si>
  <si>
    <t xml:space="preserve">Establecer y dar seguimiento a un programa anual de revisión y pruebas a los equipos contra incendio, a los medios de detección y, en su caso, a las alarmas de incendio y sistemas fijos contra incendio (Véase la Guía de Referencia VI, Recomendaciones sobre Periodos Máximos y Actividades Relativas a la Revisión y Prueba de Sistemas y Equipos contra Incendio). Si derivado de dicha revisión y pruebas, se encontrara que existe daño o deterioro en los equipos, sistemas y medios de detección contra incendio, éstos se someterán al mantenimiento correspondiente por personal capacitado para tal fin. </t>
  </si>
  <si>
    <t>PROGRAMAS ESPECIFICOS Y REGISTROS ADMINISTRATIVOS</t>
  </si>
  <si>
    <t>Establecer y dar seguimiento a un programa anual de revisión a las instalaciones eléctricas de las áreas del centro de trabajo, con énfasis en aquellas clasificadas como de riesgo de incendio alto, a fin de identificar y corregir condiciones inseguras que puedan existir, el cual deberá comprender, al menos, los elementos siguientes: a) Tableros de distribución; b) Conductores; c) Canalizaciones, incluyendo los conductores y espacios libres en éstas; d) Cajas de conexiones; e) Contactos; f) Interruptores; g) Luminarias; h) Protecciones, incluyendo las de cortocircuito -fusibles, cuchillas desconectadoras, interruptor automático, dispositivos termo-magnéticos, entre otros-, en circuitos alimentadores y derivados, y i) Puesta a tierra de equipos y circuitos.</t>
  </si>
  <si>
    <t>Contar con el registro de resultados de los programas a que se refieren los numerales 7.4, 7.5 y 7.6, con al menos los datos siguientes: a) El nombre, denominación o razón social y domicilio completo del centro de trabajo; b) La fecha de la revisión; c) Las áreas revisadas; d) Las anomalías detectadas y acciones determinadas para su corrección y seguimiento, en su caso, y e) El nombre y puesto de los responsables de la revisión</t>
  </si>
  <si>
    <t xml:space="preserve">Prohibir y evitar el bloqueo, daño, inutilización o uso inadecuado de los equipos y sistemas contra incendio, los equipos de protección personal para la respuesta a emergencias, así como los señalamientos de evacuación, prevención y de equipos y sistemas contra incendio, entre otros. </t>
  </si>
  <si>
    <t>Prohibir y evitar que se almacenen materiales o coloquen objetos que obstruyan e interfieran el acceso al equipo contra incendio o a los dispositivos de alarma de incendio o activación manual de los sistemas fijos contra incendio</t>
  </si>
  <si>
    <t xml:space="preserve">Contar con rutas de evacuación que cumplan con las condiciones siguientes: a) Que estén señalizadas en lugares visibles, de conformidad con lo dispuesto por la NOM-026-STPS2008 o la NOM-003-SEGOB-2002, o las que las sustituyan; b) Que se encuentren libres de obstáculos que impidan la circulación de los trabajadores y demás ocupantes; c) Que dispongan de dispositivos de iluminación de emergencia que permitan percibir el piso y cualquier modificación en su superficie, cuando se interrumpa la energía eléctrica o falte iluminación natural; d) Que la distancia por recorrer desde el punto más alejado del interior de una edificación, hacia cualquier punto de la ruta de evacuación, no sea mayor de 40 m. En caso contrario, el tiempo máximo de evacuación de los ocupantes a un lugar seguro deberá ser de tres minutos; e) Que las escaleras eléctricas sean consideradas parte de una ruta de evacuación, previo bloqueo de la energía que las alimenta y de su movimiento; f) Que los elevadores no sean considerados parte de una ruta de evacuación y no se usen en caso de incendio; g) Que los desniveles o escalones en los pasillos y corredores de las rutas de evacuación estén señalizados, de conformidad con la NOM-026-STPS-2008 o la NOM-003-SEGOB-2002, o las que las sustituyan, y h) Que en el recorrido de las escaleras de emergencia exteriores de los centros de trabajo de nueva creación, las ventanas, fachadas de vidrio o cualquier otro tipo de aberturas, no representen un factor de riesgo en su uso durante una situación de emergencia de incendio. </t>
  </si>
  <si>
    <t>Contar con salidas normales y/o de emergencia que cumplan con las condiciones siguientes: a) Que estén identificadas conforme a lo señalado en la NOM-026-STPS-2008 o la NOM-003-SEGOB2002, o las que las sustituyan; b) Que comuniquen a un descanso, en caso de acceder a una escalera; c) Que en las salidas de emergencia, las puertas abran en el sentido del flujo, salvo que sean automáticas y corredizas; d) Que las puertas sean de materiales resistentes al fuego y capaces de impedir el paso del humo entre áreas de trabajo, en caso de quedar clasificados el área o centro de trabajo como de riesgo de incendio alto, y se requiera impedir la propagación de un incendio hacia una ruta de evacuación o áreas contiguas por presencia de materiales inflamables o explosivos; e) Que las puertas de emergencia cuenten con un mecanismo que permita abrirlas desde el interior, mediante una operación simple de empuje; f) Que las puertas consideradas como salidas de emergencia estén libres de obstáculos, candados, picaportes o cerraduras con seguros puestos durante las horas laborales, que impidan su utilización en casos de emergencia, y g) Que cuando sus puertas sean consideradas como salidas de emergencia, y funcionen en forma automática, o mediante dispositivos eléctricos o electrónicos, permitan la apertura manual, si llegara a interrumpirse la energía eléctrica en situaciones de emergencia.</t>
  </si>
  <si>
    <t>Instalar extintores en las áreas del centro de trabajo, de acuerdo con lo siguiente: a) Contar con extintores conforme a la clase de fuego que se pueda presentar (Véanse la Guía de Referencia VII, Extintores contra Incendio y la Guía de Referencia VIII Agentes Extintores); b) Colocar al menos un extintor por cada 300 metros cuadrados de superficie o fracción, si el grado de riesgo es ordinario; c) Colocar al menos un extintor por cada 200 metros cuadrados de superficie o fracción, si el grado de riesgo es alto; d) No exceder las distancias máximas de recorrido que se indican en la Tabla 1, por clase de fuego, para acceder a cualquier extintor, tomando en cuenta las vueltas y rodeos necesarios * Los extintores para el tipo de riesgo de incendio alto y fuego clase B, se podrán ubicar a una distancia máxima de 15 m, siempre que sean del tipo móvil. e) Los centros de trabajo o áreas que lo integran con sistemas automáticos de supresión, podrán contar hasta con la mitad del número requerido de extintores que correspondan, de acuerdo con lo señalado en los incisos b) y c) del presente numeral, siempre y cuando tengan una capacidad nominal de al menos seis kilogramos o nueve litros; f) Colocarlos a una altura no mayor de 1.50 m, medidos desde el nivel del piso hasta la parte más alta del extintor, y g) Protegerlos de daños y de las condiciones ambientales que puedan afectar su funcionamiento</t>
  </si>
  <si>
    <t>Proporcionar mantenimiento a los extintores como resultado de las revisiones mensuales. Dicho mantenimiento deberá estar garantizado conforme a lo establecido en la NOM-154-SCFI-2005, o las que la sustituyan, y habrá de proporcionarse al menos una vez por año. Cuando los extintores se sometan a mantenimiento, deberán ser reemplazados en su misma ubicación, por otros cuando menos del mismo tipo y capacidad</t>
  </si>
  <si>
    <t xml:space="preserve">Proporcionar la recarga a los extintores después de su uso y, en su caso, como resultado del mantenimiento, la cual deberá estar garantizada de acuerdo con lo establecido en la NOM-154-SCFI-2005, o las que la sustituyan. </t>
  </si>
  <si>
    <t>8.1.2</t>
  </si>
  <si>
    <t>El plan de atención a emergencias de incendio deberá contener, según aplique, lo siguiente: a) La identificación y localización de áreas, locales o edificios y equipos de proceso, destinados a la fabricación, almacenamiento o manejo de materias primas, subproductos, productos y desechos o residuos que impliquen riesgo de incendio; b) La identificación de rutas de evacuación, salidas y escaleras de emergencia, zonas de menor riesgo y puntos de reunión, entre otros; c) El procedimiento de alertamiento, en caso de ocurrir una emergencia de incendio, con base en el mecanismo de detección implantado; d) Los procedimientos para la operación de los equipos, herramientas y sistemas fijos contra incendio, y de uso del equipo de protección personal para los integrantes de las brigadas contra incendio; e) El procedimiento para la evacuación de los trabajadores, contratistas, patrones y visitantes, entre otros, considerando a las personas con capacidades diferentes; f) Los integrantes de las brigadas contra incendio con responsabilidades y funciones a desarrollar; g) El equipo de protección personal para los integrantes de las brigadas contra incendio; h) El plan de ayuda mutua que se tenga con otros centros de trabajo; i) El procedimiento de solicitud de auxilio a cuerpos especializados para la atención a la emergencia contra incendios, considerando el directorio de dichos cuerpos especializados de la localidad; j) Los procedimientos para el retorno a actividades normales de operación, para eliminar los riesgos después de la emergencia, así como para la identificación de los daños; k) La periodicidad de los simulacros de emergencias de incendio por realizar; l) Los medios de difusión para todos los trabajadores sobre el contenido del plan de atención a emergencias de incendio y de la manera en que ellos participarán en su ejecución, y m) Las instrucciones para atender emergencias de incendio</t>
  </si>
  <si>
    <t>Los simulacros de emergencias de incendio se deberán realizar por áreas o por todo el centro  de trabajo.</t>
  </si>
  <si>
    <t>5.2.1</t>
  </si>
  <si>
    <t xml:space="preserve">En la elaboración del estudio de riesgo potencial se debe analizar: a) las partes en movimiento, generación de calor y electricidad estática de la maquinaria y equipo; b) las superficies cortantes, proyección y calentamiento de la materia prima, subproducto y producto terminado; c) el manejo y condiciones de la herramienta. </t>
  </si>
  <si>
    <t>5.2.2</t>
  </si>
  <si>
    <t>Para todo riesgo que se haya detectado, se debe determinar: a) el tipo de daño; b) la gravedad del daño; c) la probabilidad de ocurrencia</t>
  </si>
  <si>
    <t xml:space="preserve">PROGRAMAS ESPECIFICOS, PROCEDIMIENTOS DE SGURIDAD, MEDIDAS DE SEGURIDAD, EQUIPO DE PROTECCIÓN PERSONAL, CAPACITACIÓN </t>
  </si>
  <si>
    <t xml:space="preserve">En base al estudio para analizar el riesgo potencial, el patrón debe: a) elaborar el Programa Específico de Seguridad e Higiene para la Operación y Mantenimiento de la Maquinaria y Equipo, darlo a conocer a los trabajadores y asegurarse de su cumplimiento; b) contar con personal capacitado y un manual de primeros auxilios en el que se definan los procedimientos para la atención de emergencias. Se puede tomar como referencia la guía no obligatoria de la Norma Oficial Mexicana NOM-005-STPS-1998; c) señalar las áreas de tránsito y de operación de acuerdo a lo establecido en las NOM-001-STPS1993 y NOM-026-STPS-1998; d) dotar a los trabajadores del equipo de protección personal de acuerdo a lo establecido en la NOM017-STPS-1993. </t>
  </si>
  <si>
    <t>Capacitar a los trabajadores para la operación segura de la maquinaria y equipo, así como de las herramientas que utilicen para desarrollar su actividad</t>
  </si>
  <si>
    <t>7.2.1</t>
  </si>
  <si>
    <t>La capacitación que se debe otorgar a los trabajadores que realicen las actividades de mantenimiento</t>
  </si>
  <si>
    <t>PROGRAMAS ESPECIFICOS, PROCEDIMIENTO DE SEGURIDAD, MEDIDAS DE SEGURIDAD</t>
  </si>
  <si>
    <t>7.2.2</t>
  </si>
  <si>
    <t>La periodicidad y el procedimiento para realizar el mantenimiento preventivo y, en su caso, el correctivo, a fin de garantizar que todos los componentes de la maquinaria y equipo estén en condiciones seguras de operación, y se debe cumplir, al menos, con las siguientes condiciones: a) al concluir el mantenimiento, los protectores y dispositivos deben estar en su lugar y en condiciones de funcionamiento; b) cuando se modifique o reconstruya una maquinaria o equipo, se deben preservar las condiciones de seguridad; c) el bloqueo de energía se realizará antes y durante el mantenimiento de la maquinaria y equipo, cumpliendo además con lo siguiente: 1) deberá realizarse por el encargado del mantenimiento; 2) deberá avisarse previamente a los trabajadores involucrados, cuando se realice el bloqueo de energía; 3) identificar los interruptores, válvulas y puntos que requieran inmovilización; 4) bloquear la energía en tableros, controles o equipos, a fin de desenergizar, desactivar o impedir la operación de la maquinaria y equipo; 5) colocar tarjetas de aviso, cumpliendo con lo establecido en el apéndice A; 6) colocar los candados de seguridad; 7) asegurarse que se realizó el bloqueo; 8) avisar a los trabajadores involucrados cuando haya sido retirado el bloqueo. El trabajador que colocó las tarjetas de aviso, debe ser el que las retire.</t>
  </si>
  <si>
    <t>8.1.1</t>
  </si>
  <si>
    <t xml:space="preserve">Se debe verificar que los protectores cumplan con las siguientes condiciones: a) proporcionar una protección total al trabajador; b) permitir los ajustes necesarios en el punto de operación; c) permitir el movimiento libre del trabajador; d) impedir el acceso a la zona de riesgo a los trabajadores no autorizados; e) evitar que interfieran con la operación de la maquinaria y equipo; f) no ser un factor de riesgo por sí mismos; g) permitir la visibilidad necesaria para efectuar la operación; h) señalarse cuando su funcionamiento no sea evidente por sí mismo, de acuerdo a lo establecido en la NOM-026-STPS-1998; i) de ser posible estar integrados a la maquinaria y equipo; j) estar fijos y ser resistentes para hacer su función segura; k) no obstaculizar el desalojo del material de desperdicio. </t>
  </si>
  <si>
    <t>Se debe incorporar una protección al control de mando para evitar un funcionamiento accidental</t>
  </si>
  <si>
    <t>8.1.3</t>
  </si>
  <si>
    <t>En los centros de trabajo en donde por la instalación de la maquinaria y equipo no sea posible utilizar protectores de seguridad para resguardar elementos de transmisión de energía mecánica, se debe utilizar la técnica de protección por obstáculos. Cuando se utilicen barandales, éstos deben cumplir con las condiciones establecidas en la NOM-001-STPS-1993.</t>
  </si>
  <si>
    <t>8.2.1</t>
  </si>
  <si>
    <t>8.2.2</t>
  </si>
  <si>
    <t>8.2.3</t>
  </si>
  <si>
    <t>8.2.4</t>
  </si>
  <si>
    <t>8.2.5</t>
  </si>
  <si>
    <t>SEGUIMIENTO</t>
  </si>
  <si>
    <t>MANEJO  Y ALMACENAMIENTO DE MATERIALES</t>
  </si>
  <si>
    <t>Contar con procedimientos para realizar las actividades de manejo y almacenamiento de materiales en forma manual, que contemplen el apoyo de equipos auxiliares, en su caso.</t>
  </si>
  <si>
    <t>Realizar las actividades de manejo y almacenamiento de materiales: a) A través del uso de maquinaria, de conformidad con lo establecido por el Capítulo 7 de esta Norma, y/o b) De modo manual, con o sin el apoyo de equipos auxiliares, con base en lo que prevé el Capítulo 8 de la presente Norma</t>
  </si>
  <si>
    <t>Cumplir con las medidas y condiciones de seguridad para realizar las actividades de almacenamiento, determinadas por el Capítulo 9 de esta Norma</t>
  </si>
  <si>
    <t>Supervisar que el manejo y almacenamiento de materiales se realice en condiciones seguras, conforme a los procedimientos de seguridad a que se refieren los numerales 5.2, 5.3 y 9.1 de la presente Norma</t>
  </si>
  <si>
    <t>Proporcionar a los trabajadores el equipo de protección personal requerido para las actividades de manejo y almacenamiento de materiales, de acuerdo con los riesgos a que están expuestos, y de conformidad con lo que señala la NOM-017-STPS-2008, o las que la sustituyan</t>
  </si>
  <si>
    <t xml:space="preserve">Contar con un manual de primeros auxilios para la atención a emergencias, con base en el tipo de riesgos a que están expuestos los trabajadores que realizan el manejo y almacenamiento de materiales. </t>
  </si>
  <si>
    <t xml:space="preserve">Efectuar la vigilancia a la salud de los trabajadores que llevan a cabo el manejo y almacenamiento de materiales, expuestos a sobreesfuerzo muscular o postural, conforme a lo dispuesto por el Capítulo 10 de esta Norma. </t>
  </si>
  <si>
    <t>Informar a los trabajadores sobre los riesgos a que están expuestos en el manejo y almacenamiento de materiales</t>
  </si>
  <si>
    <t xml:space="preserve"> Capacitar y adiestrar a los trabajadores involucrados en el manejo y almacenamiento de materiales, de acuerdo con su actividad o puesto de trabajo, y de conformidad con lo que establece el Capítulo 11 de la presente Norma</t>
  </si>
  <si>
    <t>En los centros de trabajo se deberá contar con un procedimiento general para la atención a emergencias por el manejo y almacenamiento de materiales, que contemple, según aplique, lo siguiente: a) Los tipos de emergencias que se puedan presentar; b) La forma de activar la alarma para alertar sobre la situación de emergencia; c) La instrucción de poner la maquinaria involucrada en posición segura; d) El botiquín, manual y personal capacitado para prestar los primeros auxilios, con base en el tipo de riesgos a que se exponen los trabajadores que realizan el manejo de materiales; e) La intervención de las brigadas de emergencia, conforme al manual, en su caso; f) El directorio de los cuerpos de socorro competentes; g) Los medios de transporte disponibles para que se pueda trasladar a los lesionados a un centro de atención médica, y h) El(Los) responsable(s) de su ejecución y coordinación, quien(es) deberá(n) contar con la capacitación y adiestramiento necesarios para esta función</t>
  </si>
  <si>
    <t xml:space="preserve"> Las actividades de manejo y almacenamiento de materiales a través de la carga manual, se deberá realizar sólo por trabajadores que cuenten con aptitud física avalada por un médico. </t>
  </si>
  <si>
    <t xml:space="preserve"> El patrón deberá adoptar medidas preventivas, a fin de evitar lesiones a los trabajadores por sobreesfuerzo muscular o posturas forzadas o repetitivas</t>
  </si>
  <si>
    <t>Los centros de trabajo deberán disponer de espacios específicos para el almacenamiento de materiales</t>
  </si>
  <si>
    <t xml:space="preserve"> Previo al almacenamiento de materiales se deberán efectuar revisiones a los elementos estructurales, estantes o plataformas, para identificar: a) Condiciones inseguras o daños; b) Caída de materiales o elementos de los materiales sobre pasillos o zonas de trabajo; c) Deformación de los elementos estructurales, estantes o plataformas; d) Modificaciones o improvisaciones en dichos elementos, sin consultar con el fabricante o las especificaciones de diseño, y e) Inestabilidad con motivo de fallas del suelo. </t>
  </si>
  <si>
    <t xml:space="preserve"> Los elementos estructurales, estantes o plataformas que se utilicen para el almacenamiento de materiales deberán contar con un programa de mantenimiento: a) Con una periodicidad al menos anual, con el propósito de detectar elementos deformados, dañados o desgastados; su no verticalidad; inestabilidad; grietas o hundimientos en el suelo, o alguna condición que pueda generar riesgos, y b) Después de la ocurrencia de un evento que pudiera dañarlos y, en su caso, una vez realizadas las adecuaciones, modificaciones o reparaciones, a fin de que no representen riesgo. </t>
  </si>
  <si>
    <t>Los registros sobre los resultados del programa de mantenimiento de los elementos estructurales, estantes o plataformas, deberán contener al menos la información siguiente: a) Las fechas en que se realizó la actividad; b) Los resultados del mantenimiento; c) Las acciones preventivas o correctivas efectuadas, y d) El responsable de realizar la actividad.</t>
  </si>
  <si>
    <t>La vigilancia a la salud de los trabajadores se deberá realizar por medio de un programa que para tal efecto se elabore</t>
  </si>
  <si>
    <t>El programa para la vigilancia a la salud de los trabajadores deberá ser dirigido a trabajadores que realizan actividades de manejo y almacenamiento de materiales en forma manual, expuestos a sobreesfuerzo muscular o postural</t>
  </si>
  <si>
    <t xml:space="preserve"> Por cada trabajador que realiza actividades de manejo y almacenamiento de materiales de modo manual, se deberá contar con la historia clínica laboral</t>
  </si>
  <si>
    <t>El programa para la vigilancia a la salud de los trabajadores deberá considerar al menos, lo siguiente: a) La aplicación de exámenes médicos de ingreso para integrar la historia clínica laboral; b) La práctica de exámenes médicos de acuerdo con la actividad específica de los trabajadores, sujeta al seguimiento clínico anual o a la evidencia de signos o síntomas que denoten alteración de la salud de los trabajadores.  Los exámenes médicos deberán efectuarse de conformidad con lo establecido por las normas oficiales mexicanas que al respecto emitan la Secretaría de Salud y/o la Secretaría del Trabajo y Previsión Social, y a falta de éstas, los que indique el médico de la empresa, institución privada, de seguridad social o de salud, que le preste el servicio médico al centro de trabajo, y c) La aplicación de las acciones preventivas y correctivas para la vigilancia a la salud de los trabajadores, deberá realizarse con base en los factores de riesgo detectados y los resultados de los exámenes médicos practicados.</t>
  </si>
  <si>
    <t>La vigilancia a la salud de los trabajadores deberá ser efectuada por un médico</t>
  </si>
  <si>
    <t>Los exámenes médicos practicados y su registro, así como las acciones preventivas y correctivas para la vigilancia a la salud de los trabajadores, se integrarán en un expediente clínico que deberá conservarse por un periodo mínimo de cinco años</t>
  </si>
  <si>
    <t>El médico deberá determinar la aptitud física de los trabajadores para realizar actividades de manejo y almacenamiento de materiales de manera manual</t>
  </si>
  <si>
    <t xml:space="preserve"> A los trabajadores de nuevo ingreso se les deberá proporcionar un curso de inducción sobre las condiciones generales de seguridad y salud en el trabajo que deberán cumplirse en las actividades de manejo y almacenamiento de materiales y las áreas en que se efectúen éstas, tanto las realizadas en forma manual como mediante el uso de maquinaria. </t>
  </si>
  <si>
    <t xml:space="preserve">A los trabajadores que realicen actividades de manejo y almacenamiento de materiales de modo manual, se les deberá capacitar y adiestrar sobre la manera segura de efectuar este tipo de actividades, así como el contenido de esta Norma aplicables a éstas. </t>
  </si>
  <si>
    <t>Los centros de trabajo deberán llevar el registro de la capacitación y adiestramiento que proporcionen a los trabajadores, el cual deberá contener, al menos, lo siguiente: a) El nombre y puesto de los trabajadores a los que se les proporcionó; b) La fecha en que se proporcionó la capacitación; c) Los temas impartidos, y d) El nombre del instructor y, en su caso, número de registro como agente capacitador ante la Secretaría del Trabajo y Previsión Social</t>
  </si>
  <si>
    <t>NOM - 009</t>
  </si>
  <si>
    <t>TRABAJO EN ALTURAS</t>
  </si>
  <si>
    <t xml:space="preserve">Contar con un análisis de las condiciones prevalecientes en las áreas en las que se llevarán a cabo los trabajos en altura, en forma previa a su realización, a fin de identificar los factores de riesgo existentes. </t>
  </si>
  <si>
    <t>Disponer de los instructivos, manuales o procedimientos para la instalación, operación y mantenimiento de los sistemas o equipos utilizados en los trabajos en altura, redactados en idioma español. Dichos instructivos, manuales o procedimientos, deberán estar elaborados con base en las instrucciones del fabricante</t>
  </si>
  <si>
    <t>AUTORIZACION</t>
  </si>
  <si>
    <t xml:space="preserve"> Proporcionar autorización por escrito a los trabajadores que realicen trabajos en altura, mediante andamios tipo torre o estructura, andamios suspendidos y plataformas de elevación, conforme se determina en el numeral 7.2 de esta Norma, la cual será otorgada una vez que se compruebe que se han aplicado las medidas de seguridad requeridas</t>
  </si>
  <si>
    <t>REGISTROS ADMINISTRATIVOS, AUTORIZACIÓN, EQUIPO DE PROTECCIÓN PERSONAL, MEDIDAS DE SEGURIDAD, PROCEDIMIENTO DE SEGURIDAD</t>
  </si>
  <si>
    <t>Cumplir con las medidas generales de seguridad y condiciones de seguridad establecidas en los capítulos del 7 al 13 de la presente Norma, para la ejecución de trabajos en altura con el uso de sistemas personales para trabajos en altura, andamios tipo torre o estructura, andamios suspendidos, plataformas de elevación, escaleras de mano y redes de seguridad</t>
  </si>
  <si>
    <t>Supervisar que se cumpla con las medidas de seguridad dispuestas en los instructivos, manuales o procedimientos para la instalación, operación y mantenimiento de los sistemas o equipos utilizados en los trabajos en altura, así como con las medidas generales de seguridad y condiciones de seguridad establecidas en esta Norma</t>
  </si>
  <si>
    <t>Evitar o interrumpir las actividades en altura cuando se detecten condiciones inseguras en los sistemas o equipos utilizados para estos trabajos, o cuando existan condiciones climáticas que pongan en riesgo a los trabajadores</t>
  </si>
  <si>
    <t>Establecer y aplicar un programa de revisión y mantenimiento a los sistemas o equipos utilizados para la realización de trabajos en altura, de acuerdo con lo señalado en el numeral 7.14 de la presente Norma, y de conformidad con las indicaciones del fabricante</t>
  </si>
  <si>
    <t xml:space="preserve"> Llevar los registros de las revisiones y del mantenimiento preventivo y correctivo que se practiquen a los sistemas o equipos utilizados para la realización de trabajos en altura, mismos que deberán conservarse al menos durante un año</t>
  </si>
  <si>
    <t>MEDIDAS DE SEGURIDAD, AUTORIZACIÓN</t>
  </si>
  <si>
    <t xml:space="preserve"> Efectuar trabajos en altura sólo con personal capacitado y autorizado por el patrón. Las autorizaciones deberán contener al menos lo siguiente: a) El nombre del trabajador autorizado; b) El tipo de trabajo por desarrollar y el área o lugar donde se llevará a cabo la actividad; c) Las medidas de seguridad que se deberán aplicar conforme al trabajo en altura por realizar y los factores de riesgo identificados en el análisis de las condiciones prevalecientes del área donde se desarrollará éste; d) La fecha y hora de inicio de las actividades, y el tiempo estimado de duración, y e) El nombre y firma del patrón o de la persona que designe para otorgar la autorización. </t>
  </si>
  <si>
    <t>Revisar el sistema o equipo antes de ser utilizado, conforme a las instrucciones del fabricante, respecto a posibles desgastes, daños, deterioros, mal funcionamiento u otras anomalías. Los componentes defectuosos deberán ser removidos del servicio e identificados para evitar su uso, si su resistencia o funcionamiento se ven afectados. Cualquier componente que deba reemplazarse, deberá sustituirse únicamente por otro original o que esté autorizado por el fabricante en el manual de mantenimiento que éste provea con el sistema.</t>
  </si>
  <si>
    <t>Constatar que en ningún caso se rebase la capacidad de carga nominal del sistema o equipo en uso, de acuerdo con el instructivo o manual de operación, conforme a las indicaciones del fabricante</t>
  </si>
  <si>
    <t xml:space="preserve"> Prohibir el uso de cables metálicos donde exista riesgo eléctrico</t>
  </si>
  <si>
    <t>Desenergizar o reubicar las líneas eléctricas que se encuentren en el lugar en donde se realizarán los trabajos en altura y que representen riesgo para los trabajadores, conforme a lo dispuesto en la  NOM-029STPS-2005, o las que la sustituyan, o, cuando esto no sea posible, mantener en todo momento las distancias de seguridad hacia dichas líneas</t>
  </si>
  <si>
    <t>MEDIDAS DE SEGURIDAD, EQUIPO DE PROTECCIÓN PERSONAL</t>
  </si>
  <si>
    <t xml:space="preserve">Aplicar, cuando se trabaje en la proximidad de líneas energizadas, aun cuando se mantengan las distancias de seguridad referidas en el numeral 7.9 de la presente Norma, las medidas de seguridad siguientes: a) Tomar precauciones para evitar que se llegue a tener contacto accidental con las líneas energizadas, al manipular objetos conductivos largos, tales como varillas, tubos, cables, herramientas, entre otros; b) Colocar protecciones como cintas o mantas aislantes en las líneas eléctricas acordes con la tensión que en ellas se maneje, por parte de personal capacitado en el manejo de líneas eléctricas energizadas, y c) Utilizar equipo de protección personal, consistente al menos en casco con barbiquejo, calzado y guantes dieléctricos, conforme a la tensión eléctrica de las líneas energizadas. </t>
  </si>
  <si>
    <t xml:space="preserve">Proteger las cuerdas o cables cuando pasen por bordes o aristas filosas, o por superficies ásperas, que puedan tener un efecto cortante o un desgaste excesivo por fricción, con materiales que eviten estos riesgos. </t>
  </si>
  <si>
    <t>Delimitar la zona o área a nivel de piso en la que se realizará el trabajo en altura, mediante su acordonamiento y señalización, esta última con base en lo establecido en la NOM-026-STPS-2008, o las que la sustituyan, a fin de evitar que permanezcan o transiten personas por dicha zona o área</t>
  </si>
  <si>
    <t>Evitar o interrumpir las actividades en altura cuando se detecten condiciones climáticas que impliquen riesgos para los trabajadores, tales como lluvia intensa, tormentas eléctricas, nevado y vientos fuertes sostenidos, conforme a las características del sistema o equipo utilizados y las especificaciones del fabricante</t>
  </si>
  <si>
    <t xml:space="preserve">Someter el sistema o equipo utilizado a una revisión anual o con la periodicidad indicada por el fabricante, la que resulte menor, a fin de asegurarse que se encuentran en óptimas condiciones de seguridad y funcionamiento. Dicha revisión deberá ser realizada por personal capacitado y adiestrado para tal fin. En el caso de los sistemas utilizados en ambientes con condiciones extremas o perjudiciales para éstos, las revisiones deberán programarse con mayor frecuencia. </t>
  </si>
  <si>
    <t xml:space="preserve"> Llevar el registro de las revisiones y mantenimiento realizados a los sistemas o equipos, en el que al menos se deberá consignar lo siguiente: a) Los datos generales del sistema o equipo como marca, modelo y número de serie u otra identificación individual de éste; b) Las fechas de las revisiones y acciones de mantenimiento; c) Las observaciones que resulten de las revisiones efectuadas al sistema o equipo; d) Las acciones preventivas y correctivas realizadas, como reparaciones, reemplazos, retiro del servicio, destrucción, entre otras; e) La identificación del trabajador o trabajadores responsables de la reparación, y f) El señalamiento de los responsables de la liberación para su uso</t>
  </si>
  <si>
    <t>Se deberá supervisar, en todo momento, al realizar trabajos en altura, que el sistema personal para trabajos en altura se use conforme a lo establecido en las instrucciones del fabricante</t>
  </si>
  <si>
    <t>Bitácora de supervisión</t>
  </si>
  <si>
    <t xml:space="preserve">Se deberá prohibir que las escaleras de mano: a) Sean almacenadas cerca de radiadores, estufas, tuberías de vapor, o en otros lugares donde se sometan a calor o humedad excesivos, cuando son fabricadas de madera; b) Se sometan a una carga que exceda la máxima establecida por el fabricante; c) Sean colocadas sobre cajas, tambos u otras bases inestables para alcanzar alturas mayores, ni en superficies inclinadas, a menos que estén equipadas con algún sistema específicamente diseñado para este tipo de superficies; d) Se usen simultáneamente por más de una persona, a menos que estén específicamente diseñadas para ese uso; e) Sean utilizadas como plataformas, tarimas o para cualquier otro propósito para el que no fueron diseñadas, y f) Se improvisen con elementos que permitan alcanzar una altura adicional a la de ellas. </t>
  </si>
  <si>
    <t>Al realizar trabajos en altura, empleando una escalera de mano, se deberá cumplir con las condiciones de seguridad siguientes: a) Revisar visualmente, en forma previa a su utilización, el área donde será empleada la escalera, a efecto de asegurarse que no existan condiciones de riesgo; b) Cerrar con llave, bloquear o vigilar permanentemente las puertas, cuando se coloque frente a ellas una escalera de mano; c) Ascender o descender de frente a la escalera de mano; d) Permanecer el operario de frente a ella mientras se realiza el trabajo, sin que el centro del trabajador sobrepase los rieles laterales de ésta. Se deberá evitar sobre-extenderse para alcanzar algún punto, zona u objeto, de forma que se ponga en riesgo la estabilidad; e) Prohibir al usuario pararse por arriba del antepenúltimo peldaño, mientras se trabaje en una escalera de mano; f) Utilizar calzado con suela antiderrapante para la realización de trabajos sobre las escaleras de mano; g) Sostener en todo momento la escalera de mano, desde su parte inferior con ambas manos, por parte de una segunda persona, durante el ascenso o descenso de más de 5 m de altura; h) Sujetar tanto la parte inferior como superior, cuando se trabaje sobre una escalera de mano. La superficie donde descanse el extremo superior de la escalera deberá ser rígida y tener suficiente resistencia para la carga aplicada, y i) Prohibir el uso de escaleras metálicas en lugares donde puedan entrar en contacto con líneas eléctricas energizadas</t>
  </si>
  <si>
    <t xml:space="preserve"> A los trabajadores que realicen trabajos en altura se les deberán practicar exámenes médicos al menos cada año, de acuerdo con lo que establezcan las normas oficiales mexicanas que al respecto emita la Secretaría de Salud</t>
  </si>
  <si>
    <t xml:space="preserve">Los exámenes médicos deberán satisfacer lo siguiente: a) Constar por escrito o en medios electrónicos, y b) Contener: 1) El nombre del trabajador; 2) La evaluación médica del trabajador, y 3) El nombre del médico, su firma y número de cédula profesional. </t>
  </si>
  <si>
    <t>El último examen practicado deberá conservarse mientras el trabajador se mantenga activo en la realización de trabajos en altura</t>
  </si>
  <si>
    <t>El plan de atención a emergencias deberá contener, al menos, lo siguiente: a) El responsable de implementar el plan; b) Los procedimientos para: 1) El alertamiento, en caso de ocurrir una emergencia; 2) La comunicación de la emergencia, junto con el directorio de los servicios de auxilio para la emergencia (rescate, hospitales, entre otros); 3) La suspensión de las actividades; 4) Los primeros auxilios en caso de accidentes; 5) La eliminación de los riesgos durante y después de la emergencia; 6) El uso de los sistemas y equipo de rescate, en su caso, y 7) La reanudación de actividades; c) La identificación de las rutas de evacuación y de escape del edificio o área en que se efectúa la actividad en altura, en particular cuando ésta se realiza por personal ajeno a dicho edificio o área, en su caso; d) Las acciones por implementar, en caso de cualquier falla en el sistema o equipo en uso, entre ellas en el suministro de energía de los sistemas motorizados; e) Los sistemas y equipos de rescate, de protección personal u otros que se requieran para la atención de las emergencias que puedan presentarse en cada uno de los trabajos en altura que se lleven a cabo, y f) La capacitación y adiestramiento de los trabajadores en relación con el contenido del plan</t>
  </si>
  <si>
    <t>A los trabajadores que realicen trabajos en altura se les deberá proporcionar capacitación, adiestramiento e información, de acuerdo con el tipo de sistema o equipo utilizado, las tareas asignadas y la atención a emergencias</t>
  </si>
  <si>
    <t>La capacitación y adiestramiento de los trabajadores que laboren con sistemas personales para trabajos en altura, deberá considerar, al menos lo siguiente: a) Los sistemas o equipos disponibles para la realización de trabajos en altura y para la protección contra caídas de altura; b) La composición, características y funcionamiento del sistema o equipo utilizado; c) Los aspectos relacionados con: 1) La selección e instalación de los puntos y dispositivos de anclaje seguros; 2) La forma correcta de instalar, colocar, ajustar y utilizar el sistema o equipo; 3) Las conexiones y atados correctos; 4) Las revisiones rutinarias que requiere el sistema o equipo, su periodicidad, así como los criterios para retirarlos del servicio, de conformidad con las instrucciones del fabricante; 5) Las limitantes y posibles restricciones en el uso del sistema o equipo; 6) La estimación de la distancia total de caída, incluyendo la distancia de desaceleración del absorbedor de energía, a efecto de prevenir colisión o golpe en un nivel inferior o contra algún objeto que se encuentre en la trayectoria de una posible caída; 7) La catenaria formada en las líneas de vida horizontales, en su caso; 8) La forma de prevenir el efecto pendular, y 9) Los métodos de uso, revisión, limpieza y resguardo del sistema o equipo, entre otros; d) Las condiciones de uso que deberán evitarse para no disminuir las capacidades de resistencia o seguridad en general de los sistemas o equipos, como: 1) Ensamble de componentes incompatibles de diferentes fabricantes; 2) Alteraciones o adiciones no autorizadas por los fabricantes; 3) Posibles sobreesfuerzos localizados en ciertos componentes del sistema o equipo, cuando no se ha efectuado una adecuada instalación de éste; 4) Exposición de las cuerdas al efecto cortante de aristas u objetos puntiagudos, y 5) Exposición del sistema o de alguna de sus partes a sustancias corrosivas u otras condiciones que puedan llegar a degradar los materiales, como calor, fuego, radiación solar, entre otras; e) La forma correcta de ensamblar el sistema con otros tipos de sistemas o equipos complementarios, en su caso. Por ejemplo, sistemas para interrumpir caídas con sistemas de ascenso/descenso controlado, de posicionamiento, de rescate, entre otros; f) Las condiciones bajo las cuales los sistemas o equipos deberán ser puestos fuera de servicio para su reparación o reemplazo, por personal capacitado y autorizado por el patrón, de acuerdo con lo establecido por el fabricante; g) Las medidas de seguridad establecidas en esta Norma, aplicables a las actividades por realizar; h) Las condiciones climáticas u otros factores desfavorables que obligarían a interrumpir los trabajos en altura; i) La descripción general sobre los efectos en el organismo durante la detención de una caída y la suspensión posterior a ésta, con énfasis en las condiciones que deberán evitarse para prevenir lesiones u otro tipo de daños a la salud; j) El contenido del plan de atención a emergencias y otras acciones que se desprendan de las situaciones de emergencia que puedan presentarse durante la realización de los trabajos en altura, y k) La teoría y práctica sobre técnicas y uso de equipos de rescate en altura.</t>
  </si>
  <si>
    <t xml:space="preserve">La información que se proporcione a los trabajadores que utilicen escaleras de mano, deberá comprender, al menos, lo siguiente: a) La selección adecuada del tipo de escalera; b) Las instrucciones del fabricante, en su caso; c) El uso y cuidado de éstas, antes de su empleo; d) La revisión de las condiciones que guarda la escalera; e) Su ensamble y desensamble adecuados; f) La transportación, movimiento, ascenso y descenso; g) La comprensión absoluta de las condiciones seguras de trabajo y situaciones de riesgo que pueden llegar a presentarse, como el uso con superficies mojadas o resbaladizas o por la presencia de vientos intensos, y h) El uso correcto del sistema de protección personal para interrumpir caídas de altura. </t>
  </si>
  <si>
    <t>NOM - 022</t>
  </si>
  <si>
    <t>ELECTRICIDAD ESTATICA</t>
  </si>
  <si>
    <t>Atracción de una descarga eléctrica</t>
  </si>
  <si>
    <t xml:space="preserve">Instalar sistemas de puesta a tierra, dispositivos o equipos, como eliminadores de alta tensión eléctrica, dispositivos con conexión a tierra, barras estáticas electrónicas, materiales conductivos en las bandas transportadoras o cepillos metálicos conectados a tierra, en función a los tipos de procesos e instalaciones con que se cuente, para controlar la acumulación de cargas eléctricas estáticas en instalaciones o procesos. </t>
  </si>
  <si>
    <t>REGISTROS ADMINISTRATIVOS, CAPACITACIÓN</t>
  </si>
  <si>
    <t xml:space="preserve">Informar a todos los trabajadores y a la Comisión de Seguridad e Higiene, a través de carteles, trípticos, películas, videos, de guías de información o cualquier otro mecanismo visual, verbal y/o escrito que cumpla este objetivo, sobre los riesgos que representa el contacto con la electricidad estática y la manera de evitarlos. </t>
  </si>
  <si>
    <t xml:space="preserve">Deben estar protegidos por sistemas de pararrayos los locales y edificios que por la naturaleza del servicio que prestan y la densidad de rayos a tierra de la región donde se localicen, requieran de esta protección. </t>
  </si>
  <si>
    <t>resolución/dictamen de por que se utilizo ese sistema de pararrayos</t>
  </si>
  <si>
    <t xml:space="preserve">Para seleccionar un sistema de pararrayos, ya sea con puntas convencionales o puntas de tecnologías alternativas, se deben considerar al menos los siguientes factores: a) Arreglo general del centro de trabajo (planta, cortes y elevaciones); b) Características fisicoquímicas de las sustancias inflamables o explosivas que se almacenen, manejen o transporten en el centro de trabajo; c) Densidad del rayo a tierra de la región, y d) El ángulo de protección del pararrayos. </t>
  </si>
  <si>
    <t>resolución/dictamen de por que se utilizo ese sistema de pararrayos que cuente con la información aquí mencionada</t>
  </si>
  <si>
    <t xml:space="preserve">La red de puesta a tierra de nuevos sistemas de pararrayos debe interconectarse con otras redes de puesta a tierra, tales como las de motores, subestaciones o sistema eléctrico en general, misma que debe permitir su desconexión cuando se realice la medición a que se refiere el Capítulo 9. </t>
  </si>
  <si>
    <t>Plano de red de puesta a tierra y sus interconexiones</t>
  </si>
  <si>
    <t>Queda prohibido utilizar pararrayos que estén fabricados o funcionen a base de materiales radiactivos</t>
  </si>
  <si>
    <t>Punto a considerar en la adquisición de pararrayos</t>
  </si>
  <si>
    <t>Registro de las mediciones</t>
  </si>
  <si>
    <t>Bitácora de registros</t>
  </si>
  <si>
    <t>9.3.1</t>
  </si>
  <si>
    <t>Debe contener, como mínimo, lo siguiente: a) Datos del centro de trabajo: 1) Nombre o razón social del centro de trabajo 2) Domicilio del centro de trabajo; 3) Fecha de realización de la medición, y 4) Nombre y firma de la persona que realizó la medición. b) Datos de los instrumentos de medición: 1) Nombre genérico del instrumento utilizado; 2) Características del equipo de medición utilizado (modelo, número de serie, etc.), y 3) Fecha de emisión del certificado de calibración del instrumento utilizado. c) Valores de las mediciones: 1) Valores de resistencia de la red de puesta a tierra, y 2) Valores de continuidad eléctrica de los puntos de conexión del sistema. d) Características del pararrayos o sistema de pararrayos utilizado, con al menos lo siguiente: 1) Altura del pararrayos; 2) Ubicación, y 3) Angulo de protección.</t>
  </si>
  <si>
    <t>Elementos a considerar en la bitácora</t>
  </si>
  <si>
    <t>NOM - -027</t>
  </si>
  <si>
    <t>SOLDADURA Y CORTE</t>
  </si>
  <si>
    <t>Contar con el análisis de riesgos potenciales para las actividades de soldadura y corte que se desarrollen en el centro de trabajo, de acuerdo a lo establecido en el Capítulo 7 y adoptar las condiciones de seguridad e higiene correspondientes, de conformidad con lo que establece el Capítulo 8.</t>
  </si>
  <si>
    <t>Estudio de análisis de riesgos potenciales en actividades de soldadura y corte</t>
  </si>
  <si>
    <t>Reflejo de equipos derivado de la iluminación. Quemadura</t>
  </si>
  <si>
    <t>CAPACITACION, REGISTROS ADMINISTRATIVOS</t>
  </si>
  <si>
    <t>Informar a los trabajadores que realicen actividades de soldadura y corte sobre los riesgos a los que se exponen, a través de carteles, folletos, guías o de forma verbal; la información debe darse por lo menos dos veces al año y llevar un registro que contenga al menos, nombre y firma de los trabajadores que recibieron la información, así como la fecha, tema y nombre de la persona que la proporcionó</t>
  </si>
  <si>
    <t>Evidencia de registros de capacitación a trabajadores que realizan actividades de soldadura y corte</t>
  </si>
  <si>
    <t>Contar con el programa para las actividades de soldadura y corte de conformidad con lo que se establece en el apartado 9.1 de la presente Norma. Adicionalmente, debe incluir los procedimientos y controles específicos establecidos en el apartado 9.2, en caso de contar con áreas de trabajo, espacios confinados, procesos (provisionales o en caso de mantenimiento) o recipientes donde existan polvos, gases o vapores inflamables o explosivos que representen peligro para los trabajadores</t>
  </si>
  <si>
    <t>Programa específico de las actividades de soldadura y corte</t>
  </si>
  <si>
    <t>Contar con los procedimientos de seguridad para que sean aplicados por los trabajadores que desarrollan actividades de soldadura y corte de conformidad con lo que se establece en el Capítulo 10 de la presente Norma</t>
  </si>
  <si>
    <t>Procedimiento de seguridad para actividades de soldadura y corte</t>
  </si>
  <si>
    <t>Capacitar y adiestrar al menos una vez por año a los trabajadores que desarrollan actividades de soldadura y corte, y al supervisor que vigila la aplicación de los procedimientos de seguridad, tomando como base los procedimientos de seguridad e higiene incluidos en el programa de soldadura y corte a que se refiere el Capítulo 9 de la presente Norma</t>
  </si>
  <si>
    <t>Capacitar a los trabajadores que hacen actividades de soldadura y corte al menos una vez al año (constancia, lista de asistencia y programa de capacitación)</t>
  </si>
  <si>
    <t>Establecer controles específicos para las actividades de soldadura y corte que se realicen en recipientes, espacios confinados o subterráneos y en donde existan polvos, gases o vapores inflamables o explosivos que representen peligro para los trabajadores, de conformidad con el apartado 9.2.</t>
  </si>
  <si>
    <t>En procedimiento colocar medidas de seguridad</t>
  </si>
  <si>
    <t xml:space="preserve">Autorizar por escrito a los trabajadores que realicen actividades de soldadura y corte en áreas de riesgo como: áreas controladas con presencia de sustancias inflamables o explosivas, espacios confinados, alturas, sótanos, subterráneos, y aquéllas no designadas específicamente para estas actividades. </t>
  </si>
  <si>
    <t>revisión por parte de controlador antes de realizar actividades y plasmarlo en escrito</t>
  </si>
  <si>
    <t>Supervisar que las actividades de soldadura y corte en lugares peligrosos (alturas, espacios confinados, sótanos, subterráneos, áreas controladas con presencia de sustancias inflamables o explosivas, otros) se realicen en condiciones de seguridad e higiene</t>
  </si>
  <si>
    <t>Bitácora de revisión se cumplen con medidas de seguridad</t>
  </si>
  <si>
    <t>Contar con un procedimiento de rescate para alturas, sótanos, subterráneos, espacios confinados o en recipientes donde existan polvos, gases o vapores inflamables o explosivos de conformidad con el Capítulo 11.</t>
  </si>
  <si>
    <t xml:space="preserve">Procedimiento </t>
  </si>
  <si>
    <t>Capacitar y adiestrar, al menos una vez por año, al personal asignado para realizar las actividades de rescate de trabajadores accidentados en alturas, subterráneos o espacios confinados con base en los procedimientos establecidos en el Capítulo 11</t>
  </si>
  <si>
    <t>Capacitación a personal de rescate (programa, constancias y listas de asistencia)</t>
  </si>
  <si>
    <t>Contar con materiales y equipo para realizar el rescate de los trabajadores accidentados en alturas, subterráneos o espacios confinados.</t>
  </si>
  <si>
    <t>Listado de materiales y equipos que se deben tener para el rescate, así como los que ya se tienen</t>
  </si>
  <si>
    <t>CAPACITACION, AUTORIZACIÓN</t>
  </si>
  <si>
    <t xml:space="preserve">Capacitar, adiestrar y autorizar a los trabajadores para dar el mantenimiento preventivo y, en su caso, correctivo, al equipo y maquinaria utilizada en las actividades de soldadura y corte del centro de trabajo. </t>
  </si>
  <si>
    <t>Capacitación sobre mantenimiento a equipo de soldadura y corte (programa, constancias y lista de asistencia</t>
  </si>
  <si>
    <t>Proporcionar a los trabajadores el equipo de protección personal considerado en el Capítulo 8, inciso c), y el que se determine con base en el análisis de riesgos potenciales, y capacitarlos sobre su uso, mantenimiento y reemplazo</t>
  </si>
  <si>
    <t>Equipo de protección personal que se cuenta para esta actividad</t>
  </si>
  <si>
    <t>Someter a exámenes médicos específicos a los trabajadores que realicen actividades de soldadura y corte, según lo establezcan las normas oficiales mexicanas que al respecto emita la Secretaría de Salud. En caso de no existir normatividad de la Secretaría de Salud, el médico de la empresa determinará el contenido de los exámenes médicos que se realizarán con una periodicidad de al menos una vez cada doce meses, y la vigilancia a la salud que se deba aplicar, mismos que quedarán asentados en el expediente médico que, para tal efecto, se tenga del trabajador</t>
  </si>
  <si>
    <t>Examenen médicos al personal que trabaje soldadura y corte, expediente</t>
  </si>
  <si>
    <t>CAPACITACION, PROCEDIMIENTOS DE SEGURIDAD</t>
  </si>
  <si>
    <t xml:space="preserve"> Contar con los procedimientos que permitan brindar la atención a un posible accidentado durante las actividades de soldadura y corte. Cuando asigne personal para proporcionar los primeros auxilios, debe capacitarlo y adiestrarlo en esta materia, al menos una vez por año.</t>
  </si>
  <si>
    <t>Procedimiento de atención a accidentes de soldadura y corte</t>
  </si>
  <si>
    <t>Contar con un botiquín de primeros auxilios en el área donde se desarrollen actividades de soldadura y corte, en el que se deben incluir los materiales que se requieran de conformidad con el análisis de riesgos potenciales</t>
  </si>
  <si>
    <t>Vigilar que el personal externo contratado para realizar las actividades de soldadura y corte en el centro de trabajo, cumpla con lo establecido en el Capítulo 5 de la presente Norma</t>
  </si>
  <si>
    <t>Medida de seguridad a incluir en procedimiento cuando se contrate este servicio.</t>
  </si>
  <si>
    <t xml:space="preserve"> Análisis de riesgos potenciales El análisis de riesgos potenciales debe contener al menos lo siguiente: a) La identificación de los procesos y áreas de trabajo en donde se lleven a cabo las actividades de soldadura o corte; b) La relación de los equipos, materiales base, materiales de aporte y gases combustibles que se emplean para soldar o cortar; c) La determinación de las condiciones peligrosas, incluyendo las emergencias que se puedan presentar en el equipo o maquinaria que se utilice (ejemplo: fuga de gases comprimidos en el procedimiento de soldadura y corte); d) La determinación de los agentes químicos y físicos que se produzcan y que generen contaminación en el medio ambiente laboral; e) El tipo de riesgo al que se enfrentan los trabajadores (directo o indirecto) y el tiempo de exposición; f) Un listado de los daños a la salud que incluya la relación causa efecto por la exposición a humos, vapores, radiaciones no ionizantes (infrarroja, ultravioleta y la luz brillante, entre otras), ruido, descargas eléctricas, cambios bruscos de temperatura, explosiones o atmósferas no respirables. Ver ejemplo en la guía de referencia I; g) La identificación de las partes del cuerpo que requieren protección para evitar daños a la salud de los soldadores o cortadores; h) Los medios de control para minimizar o eliminar el riesgo en: 1) El trabajador (equipo de protección personal que se requiere para controlar la exposición de los soldadores); 2) Las áreas de trabajo (ventilación natural o artificial, por ejemplo extractores de aire), la protección que se requiere para evitar daños a terceros, para controlar los conatos de incendio que puedan presentarse o para controlar la presencia de agentes químicos, entre otros, y 3) En caso de accidente, el listado del contenido mínimo del botiquín de primeros auxilios. En caso de requerirse, los equipos y materiales para aplicar los procedimientos de rescate en alturas, subterráneos o espacios confinados, de conformidad con el capítulo 11; i) El equipo de soldadura y corte; j) La identificación de áreas con atmósferas no respirables, y k) La necesidad de aplicar procedimientos de rescate en alturas, subterráneos o espacios confinados, conforme al Capítulo 11. </t>
  </si>
  <si>
    <t>verificar que todos lo requirimientos sean solventados con registros en manos del controlador</t>
  </si>
  <si>
    <t>MEDIDAS DE SEGURIDAD, REGISTROS ADMINISTRATIVOS, EQUIPO DE PROTECCIÓN PERSONAL</t>
  </si>
  <si>
    <t xml:space="preserve">Condiciones de seguridad e higiene durante las actividades de soldadura y corte a) Contar con un extintor tipo ABC que sea de la capacidad acorde al análisis de riesgos potenciales, en un radio no mayor a 7 metros, en el área donde se desarrollen las actividades de soldadura y corte; b) Contar con casetas de soldar o con mamparas para delimitar las áreas en donde se realicen actividades de soldadura o corte; c) Utilizar, al menos, el siguiente equipo de protección personal conforme al proceso de soldadura o corte que se emplee: caretas o lentes con sombra de soldador, protección facial, capuchas (monjas), respirador para humos, peto (mandil), guantes para soldador, polainas, mangas y zapatos de seguridad; d) Revisar que los equipos y elementos de seguridad acoplados a los cilindros que contengan gases combustibles estén en condiciones de funcionamiento. Los resultados de la revisión se deben registrar en una bitácora donde se precise el número de serie, lote, marca y modelo de los equipos y elementos de acoplamiento, así como el estado que presentan en lo que se refiere a su hermeticidad y limpieza (libre de grasa); e) Prohibir la utilización de reguladores de presión reconstruidos; f) Aplicar los procedimientos de seguridad que incluyan las medidas necesarias para impedir daños al personal expuesto y las acciones que se deben aplicar antes, durante y después en los equipos o áreas donde se realizarán las actividades de soldadura y corte; g) Colocar señales, avisos, candados o etiquetas de seguridad, de acuerdo a lo establecido en la  NOM-004-STPS-1999 y en la NOM-026-STPS-1998, en las instalaciones eléctricas que proporcionen energía a los equipos de soldadura y corte, y restringir el paso a las áreas en las que se realizan las actividades de soldadura y corte, y h) Contar con ventilación natural o artificial antes y durante las actividades de soldadura y corte en las áreas de trabajo. </t>
  </si>
  <si>
    <t>Incluir medidas de seguridad en procedimiento</t>
  </si>
  <si>
    <t xml:space="preserve"> Requisitos del programa de actividades de soldadura y corte </t>
  </si>
  <si>
    <t xml:space="preserve">Programa </t>
  </si>
  <si>
    <t xml:space="preserve"> Se debe contar con un programa de actividades de soldadura y corte que al menos incluya: a) Actividad de soldadura y corte (permanente o temporal); b) Procedimiento de soldadura y corte; c) Tipo de riesgo; d) Procedimiento de seguridad; e) Procedimiento de autorización y persona(s) que autoriza(n), según sea el caso; f) Fecha de autorización; g) Duración o periodo; h) Area de trabajo, y i) Nombre del personal que supervisará al trabajador que realizará las actividades de soldadura y corte conforme a los procedimientos establecidos. </t>
  </si>
  <si>
    <t>Elementos a contar en el programa anterior</t>
  </si>
  <si>
    <t xml:space="preserve"> Para todas aquellas áreas de trabajo, espacios confinados, subterráneos, procesos (provisionales o en caso de mantenimiento) o recipientes donde existan polvos, gases o vapores inflamables o explosivos que representen peligro para los trabajadores, el programa de actividades de soldadura y corte debe incluir además los siguientes procedimientos y controles específicos: a) Procedimiento para detectar atmósferas explosivas, irritantes o no respirables, cuando aplique; b) Controles específicos para evitar atmósferas explosivas o no respirables, y c) Procedimiento de rescate</t>
  </si>
  <si>
    <t>Incluir en procedimiento</t>
  </si>
  <si>
    <t xml:space="preserve">Requisitos de los procedimientos de seguridad </t>
  </si>
  <si>
    <t>Procedimiento de seguridad</t>
  </si>
  <si>
    <t xml:space="preserve"> En las actividades de soldadura y corte con: a) La descripción de las actividades a desarrollar; b) Las instrucciones concretas sobre el trabajo. Para elaborar las instrucciones se puede tomar de referencia el contenido de la guía de referencia II; c) El número de trabajadores que se requieren para realizar los trabajos; d) La identificación de aquellas actividades de soldadura y corte que se realicen en áreas, contenedores, recipientes o espacios confinados donde existan polvos, líquidos, gases o vapores inflamables o explosivos que representen una condición de riesgo para los trabajadores, y e) Para los casos donde existan trabajos en alturas, subterráneos, sótanos y espacios confinados, la indicación para aplicar los procedimientos de rescate conforme al Capítulo 11. </t>
  </si>
  <si>
    <t>Elementos del procedimiento de seguridad</t>
  </si>
  <si>
    <t xml:space="preserve"> En el equipo y maquinaria, según aplique: a) Indicaciones para verificar que: 1) Las conexiones de mangueras no presenten fugas, los conectores no presenten corrosión y estén acoplados herméticamente; 2) Las conexiones eléctricas mantengan la continuidad, no presenten daños mecánicos en sus aislamientos y se encuentren en condiciones de uso; 3) El equipo o maquinaria esté conectado al sistema de puesta a tierra general o a un sistema alterno que cumpla las especificaciones de la NOM-022-STPS-1999, y esté en condiciones de funcionamiento, y 4) El voltaje de la línea de alimentación corresponda al requerido por la máquina de soldar; b) Que el equipo que utiliza gases combustibles no presente fugas; c) Que se cuente con el instructivo para el almacenamiento, uso y transporte de cilindros con gases combustibles en el interior y exterior de las instalaciones del centro de trabajo; d) Que se cuente con el instructivo para la revisión y reemplazo de piezas de consumo de los equipos utilizados en el proceso de soldadura y corte; e) Que el mantenimiento correctivo del equipo lo realice personal capacitado y autorizado por el patrón; f) Que se establezcan los procedimientos para el manejo y operación de cilindros, válvulas, reguladores, mangueras y sus conexiones, fuentes de alimentación eléctrica y operaciones o actividades de soldadura y corte en espacios confinados; g) Que se seleccionen las herramientas y el equipo de protección personal según sea el proceso de soldadura y maquinaria a utilizar, y h) Que se realicen revisiones mensuales al equipo de soldadura y corte para determinar su funcionalidad y mantenimiento que corresponda. </t>
  </si>
  <si>
    <t xml:space="preserve">En las áreas o instalaciones, según aplique: a) Que se coloquen señales, avisos de seguridad o barreras de protección como pantallas, casetas para soldar, candados, mamparas o cualquier otro dispositivo cuando se realizan actividades de soldadura y corte, con objeto de delimitar o restringir el área de trabajo, y b) Que se verifique que el área de trabajo sea ventilada por medios naturales o artificiales y la inexistencia de materiales combustibles en un radio no menor a 10 metros. </t>
  </si>
  <si>
    <t xml:space="preserve"> En caso de fuga de gases combustibles, en el proceso de soldadura y corte, se debe cumplir con lo siguiente: a) Contar y utilizar el equipo de protección personal recomendado en el análisis de riesgos para esta emergencia; b) Contar con las instrucciones concretas para controlar la fuga y aplicar el procedimiento de seguridad para controlar los riesgos; c) Tener disponibles el equipo y materiales que se deben emplear para controlar la fuga, y d) Designar a un supervisor que vigile el contenedor dañado o averiado en la zona, hasta que se libere la presión del cilindro o se controle la situación, con el fin de asegurarse que no se produzca fuego o se salga de control; que notifique al proveedor de manera verbal y escrita sobre el estado actual, e identifique el recipiente dañado. </t>
  </si>
  <si>
    <t xml:space="preserve">Las actividades de soldadura y corte en espacios confinados deben contener las indicaciones  para que: a) El supervisor evalúe el interior del espacio confinado antes de entrar, durante y al terminar la actividad de soldadura y corte, para verificar que el contenido de oxígeno en el aire esté en el rango de 19.5% y 23.5%; b) Se evalúe la presencia de atmósferas explosivas a través de equipos de lectura directa; c) Se determinen los tipos de sustancias químicas almacenadas y aplique el procedimiento de descontaminación del espacio confinado; d) El trabajador cuente con la autorización por escrito del patrón antes de ingresar al área; e) El trabajador coloque tarjetas de seguridad que indiquen el bloqueo de energía de alimentación, maquinaria y equipo que se relacione con el recipiente y espacio confinado donde se realizará la actividad de soldadura o corte; f) Se proceda a ventilar y efectuar los monitoreos con equipos de lectura directa para corroborar los niveles de concentración de oxígeno en aire y la ausencia de una atmósfera explosiva, en caso de no alcanzar los niveles de oxígeno establecidos en el inciso a), se podrá utilizar el equipo de protección respiratoria con suministro de aire respirable; g) Se utilicen equipos de extracción local para la eliminación de gases, vapores y humos peligrosos; h) El responsable del mantenimiento compruebe que el sistema de ventilación artificial se encuentre en condiciones de funcionamiento y opere bajo un programa de mantenimiento; i) Se coloquen fuera del espacio confinado los cilindros y las fuentes de poder; j) Se controle el tiempo de permanencia continua del trabajador dentro de un espacio confinado a una hora de trabajo continuo como máximo, con descansos mínimos de 15 minutos fuera del espacio confinado; k) Se eliminen o reduzcan al mínimo las atmósferas explosivas en los espacios confinados que hayan contenido líquidos inflamables u otro tipo de combustibles, antes de proceder a soldar o cortar; l) El supervisor vigile que se apliquen los procedimientos de seguridad establecidos, desde el ingreso del trabajador hasta el término de la operación; m) El soldador durante la operación utilice un arnés con una línea de vida. Las cuerdas de la línea de vida deben ser resistentes a las sustancias químicas presentes y con longitud suficiente para poder maniobrar dentro del área, y ser utilizada para rescatarlo en caso de ser necesario, y n) Se realice una limpieza e inspección para detectar y controlar los posibles riesgos, después de toda jornada de trabajo. </t>
  </si>
  <si>
    <t xml:space="preserve">El procedimiento de autorización para los trabajadores que realicen actividades de soldadura y corte en alturas, sótanos y espacios confinados, áreas controladas con presencia de sustancias químicas o explosivas y aquéllas no designadas específicamente para estas actividades, debe cumplir con lo siguiente: a) Ser otorgada por escrito; b) Incluir: 1) La descripción de la actividad, el nombre y firma del trabajador que realizará la actividad, el lugar en donde se realizará la actividad, además de la hora y fecha programadas para el inicio y terminación de la actividad; 2) El nombre y firma del responsable del área o persona que autoriza, el lugar donde se realizará la actividad, el nombre y puesto de quien vigilará esta actividad, el nombre y firma de enterado del responsable de mantenimiento, el tipo de inspección y la indicación para anexar a la autorización el procedimiento de seguridad para realizar la actividad; 3) La instrucción de entregar copias de la autorización a todos los que firman. La copia del trabajador se debe colocar en un lugar visible durante la realización del trabajo y la copia del responsable de la autorización la debe conservar el patrón, al menos, durante un año, y 4) La verificación de que el personal designado supervisó que se cuenta con ventilación permanente o con extracción de gases y humos, ya sea natural o artificial, antes y durante la realización de las actividades de soldadura y corte; c) El listado de las posibles condiciones peligrosas y las medidas de protección requeridas, así como el equipo de protección personal a utilizar, y d) La obligación de realizar el monitoreo para detectar atmósferas explosivas, irritantes, tóxicas o deficientes de oxígeno. </t>
  </si>
  <si>
    <t xml:space="preserve">NOM - 029 </t>
  </si>
  <si>
    <t>MANTENIMIENTO DE INSTALACIONES ELECTRICAS</t>
  </si>
  <si>
    <t>Prohibir que menores de 16 años y mujeres gestantes realicen actividades de mantenimiento de las instalaciones eléctricas</t>
  </si>
  <si>
    <t>De conocimiento, en el Tecnológico la población escolar es mayor a esta edad</t>
  </si>
  <si>
    <t>TRABAJO EN ALTURAS, CAÍDA, DESCARGA ELÉCTRICA</t>
  </si>
  <si>
    <t>PROCEDIMIENTOS DE SEGURIDAD, AUTORIZACIÓN</t>
  </si>
  <si>
    <t>Contar con el plan de trabajo para los trabajadores que realizan actividades de mantenimiento de las instalaciones eléctricas, de conformidad con lo dispuesto en el Capítulo 7 de la presente Norma</t>
  </si>
  <si>
    <t>Plan de trabajo</t>
  </si>
  <si>
    <t xml:space="preserve"> Contar con el diagrama unifilar actualizado de la instalación eléctrica del centro de trabajo, con base en lo dispuesto por la NOM-001-SEDE-2005, o las que la sustituyan, y con el cuadro general de cargas instaladas por circuito derivado, el cual deberá estar disponible para el personal que realice el mantenimiento de dichas instalaciones. </t>
  </si>
  <si>
    <t>Diagrama</t>
  </si>
  <si>
    <t>Contar con los procedimientos de seguridad para las actividades de mantenimiento de las instalaciones eléctricas; la selección y uso del equipo de trabajo, maquinaria, herramientas e implementos de protección aislante, y la colocación del sistema de puesta a tierra temporal, de acuerdo con lo establecido en el Capítulo 8 de esta Norma</t>
  </si>
  <si>
    <t xml:space="preserve">Procedimiento de seguridad </t>
  </si>
  <si>
    <t>Realizar las actividades de mantenimiento de las instalaciones eléctricas sólo con personal capacitado</t>
  </si>
  <si>
    <t>Capacitación del personal (constancias, lista de asistencia)</t>
  </si>
  <si>
    <t>Proporcionar al personal que desarrolle las actividades de mantenimiento de las instalaciones eléctricas, el equipo de trabajo, maquinaria, herramientas e implementos de protección aislante que garanticen su seguridad, según el nivel de tensión o corriente de alimentación de la instalación eléctrica</t>
  </si>
  <si>
    <t>Medida de seguridad a considerar en procedimiento</t>
  </si>
  <si>
    <t>PROGRAMAS ESPECIFICOS, REGISTROS ADMINISTRATIVOS</t>
  </si>
  <si>
    <t xml:space="preserve"> Elaborar y dar seguimiento a un programa de revisión y conservación del equipo de trabajo, maquinaria, herramientas e implementos de protección aislante utilizados en las actividades de mantenimiento de las instalaciones eléctricas, el cual deberá contener al menos, las fechas de realización, el responsable de su cumplimiento y el resultado de su ejecución</t>
  </si>
  <si>
    <t>Programa y evidencias de su cumplimiento</t>
  </si>
  <si>
    <t>Proporcionar a los trabajadores que realizan actividades de mantenimiento de las instalaciones eléctricas, el equipo de protección personal, conforme a lo dispuesto por la NOM-017-STPS-2008, o las que  la sustituyan</t>
  </si>
  <si>
    <t>Listado de equipo de protección</t>
  </si>
  <si>
    <t xml:space="preserve"> Contar con procedimientos para el uso, revisión, reposición, limpieza, limitaciones, resguardo y disposición final del equipo de protección personal, basados en la información del fabricante, y de conformidad con lo que señala la NOM-017-STPS-2008, o las que la sustituyan</t>
  </si>
  <si>
    <t>Procedimiento</t>
  </si>
  <si>
    <t>Cumplir, según aplique, con las medidas y condiciones de seguridad establecidas en los capítulos  del 9 al 12 de la presente Norma, para realizar actividades de mantenimiento de las instalaciones eléctricas. 5</t>
  </si>
  <si>
    <t>Disponer en las zonas de trabajo de al menos un extintor, accesible en todo momento, de la capacidad y tipo de fuego que se pueda presentar, de acuerdo con la determinación de riesgos potenciales a que se refiere el numeral 7.2 de esta Norma</t>
  </si>
  <si>
    <t>Mapa donde indique la ubicación de los extintores</t>
  </si>
  <si>
    <t>Autorizar por escrito a trabajadores capacitados para realizar actividades de mantenimiento de las instalaciones eléctricas en altura, espacios confinados o subestaciones, así como a los que manejen  partes vivas</t>
  </si>
  <si>
    <t>capacitación de recursos humanos, autorización cuando se trabaje</t>
  </si>
  <si>
    <t>Informar a los trabajadores que realicen actividades de mantenimiento de las instalaciones eléctricas, sobre los riesgos a los que están expuestos y de las medidas de seguridad que deberán adoptar para la actividad a desarrollar en la zona de trabajo</t>
  </si>
  <si>
    <t>capacitación de recursos humanos</t>
  </si>
  <si>
    <t>Contar con un plan de atención a emergencias, disponible para su consulta y aplicación, con base en lo establecido en el Capítulo 13 de la presente Norma</t>
  </si>
  <si>
    <t>plan de atención a emergencia</t>
  </si>
  <si>
    <t xml:space="preserve">Contar con un botiquín de primeros auxilios que contenga el manual y los materiales de curación necesarios para atender los posibles casos de emergencia, identificados de acuerdo con los riesgos a que estén expuestos los trabajadores, y para atender a los lesionados o accidentados por efectos de la  energía eléctrica. </t>
  </si>
  <si>
    <t>Proporcionar capacitación y adiestramiento a los trabajadores que realicen actividades de mantenimiento de las instalaciones eléctricas del centro de trabajo, con base en los procedimientos  de seguridad que para tal efecto se elaboren, conforme a lo dispuesto en el Capítulo 14 de esta Norma</t>
  </si>
  <si>
    <t xml:space="preserve">Supervisar que los contratistas cumplan con lo establecido en la presente Norma, cuando el patrón convenga servicios con ellos para realizar trabajos de mantenimiento de las instalaciones eléctricas. </t>
  </si>
  <si>
    <t>Bitácora para cuando son contratistas</t>
  </si>
  <si>
    <t>Contar con registros de los resultados del mantenimiento llevado a cabo a las instalaciones eléctricas, que al menos consideren el nombre del responsable de realizar el trabajo; las actividades desarrolladas y sus resultados, así como las fechas en que se realizaron dichos trabajos.</t>
  </si>
  <si>
    <t>Informes de actividades de mantenimiento</t>
  </si>
  <si>
    <t>Verificar los informes cumplan con estos requisitos</t>
  </si>
  <si>
    <t>Por cada actividad de mantenimiento de las instalaciones eléctricas se deberá contar con un plan de trabajo que considere: a) La descripción de la actividad por desarrollar; b) El nombre del jefe de trabajo; c) El nombre de los trabajadores que intervienen en la actividad; d) El tiempo estimado para realizar la actividad; e) El lugar donde se desarrollará la actividad; f) En su caso, la autorización, la cual deberá contener al menos: 1) El nombre del trabajador autorizado; 2) El nombre y firma del patrón o de la persona que éste designe para otorgar la autorización; 3) El tipo de trabajo por desarrollar; 4) El área o lugar donde se desarrollará la actividad; 5) La fecha y hora de inicio de las actividades, y 6) El tiempo estimado de terminación; g) Los riesgos potenciales determinados con base en lo dispuesto en el numeral 7.2; h) El equipo de protección personal y los equipos de trabajo, maquinaria, herramientas e implementos de protección aislante que se requieran para realizar la actividad; i) Las medidas de seguridad que se requieran, de acuerdo con los riesgos que se puedan presentar al desarrollar el trabajo, y j) Los procedimientos de seguridad para realizar las actividades</t>
  </si>
  <si>
    <t>plan te trabajo de mantenimiento autorizado en manos del controlador</t>
  </si>
  <si>
    <t>Procedimiento que incluya lo que marca este punto</t>
  </si>
  <si>
    <t xml:space="preserve">Para la determinación de los riesgos potenciales se deberá considerar, según aplique, lo siguiente: a) La exposición del trabajador a los peligros relacionados con: 1) Las instalaciones inmediatas a la zona de trabajo; 2) Los peligros identificados fuera de la zona de trabajo, y 3) Los peligros originados por otro tipo de actividades en las inmediaciones del lugar donde se realizará el trabajo; b) Las consecuencias por las actividades a realizar en las inmediaciones del lugar donde se realizará el trabajo; c) La ubicación del equipo eléctrico, la zona y distancias de seguridad, de acuerdo con la tensión eléctrica y las fallas probables; d) Las características de los equipos de trabajo, maquinaria, herramientas e implementos de protección aislante a utilizar, y los movimientos a realizar para evitar actos o condiciones inseguras; e) Las partes del equipo que requieran protección física para evitar el contacto con partes vivas, tales como líneas energizadas y bancos de capacitores, entre otros; f) Las maniobras necesarias a realizar antes y después del mantenimiento de las instalaciones eléctricas, en especial las relacionadas con la apertura o cierre de los dispositivos de protección y/o de los medios de conexión y desconexión; g) El equipo de protección personal y los equipos de trabajo, maquinaria, herramientas e implementos de protección aislante con que se cuenta y los que se requieran para el tipo de instalaciones eléctricas a las que se dará mantenimiento; h) Los procedimientos de seguridad con que se cuenta para realizar las actividades; i) Las instalaciones temporales y su impacto en las operaciones y actividades a realizar, en su caso, y j) La frecuencia con la que se ejecuta la actividad. </t>
  </si>
  <si>
    <t xml:space="preserve"> El plan de trabajo deberá: a) Proporcionarse al trabajador que realizará la actividad, y b) Ser aprobado por el patrón o por el responsable de los servicios preventivos de seguridad y salud en el trabajo o por el jefe de trabajo</t>
  </si>
  <si>
    <t>revisar periodicamente para su actualización y aprobación</t>
  </si>
  <si>
    <t>El plan de trabajo se deberá revisar y, en su caso, actualizar cuando se modifiquen los procedimientos de seguridad, o se realice cualquier cambio en su contenido que altere las condiciones en las que se ejecuta el mantenimiento de las instalaciones eléctricas</t>
  </si>
  <si>
    <t xml:space="preserve"> Los procedimientos de seguridad para realizar las actividades de mantenimiento de las instalaciones eléctricas deberán contemplar, según aplique, lo siguiente: a) La indicación para que toda instalación eléctrica se considere energizada hasta que se realice la comprobación de ausencia de tensión eléctrica, mediante equipos o instrumentos de medición destinados para tal efecto; se efectúe la puesta a tierra para la liberación de energía almacenada, y la instalación eléctrica sea puesta a tierra eficaz; b) Las instrucciones para comprobar de forma segura la presencia o ausencia de la tensión eléctrica en equipos o instalaciones eléctricas a revisar, por medio del equipo de medición o instrumentos que se requieran; c) La indicación para la revisión y ajuste de la coordinación de protecciones; d) Las instrucciones para bloquear equipos o colocar señalización, candados, o cualquier otro dispositivo, a efecto de garantizar que el circuito permanezca desenergizado cuando se realizan actividades de mantenimiento; e) Las instrucciones para verificar, antes de realizar actividades de mantenimiento, que los dispositivos de protección, en su caso, estén en condiciones de funcionamiento; f) Las instrucciones para verificar que la puesta a tierra fija cumple con su función, o para colocar puestas a tierra temporales, antes de realizar actividades de mantenimiento; g) Las medidas de seguridad por aplicar, en su caso, cuando no se concluyan las actividades de mantenimiento de las instalaciones eléctricas en la jornada laboral, a fin de evitar lesiones  al personal; h) Las instrucciones para realizar una revisión del área de trabajo donde se efectuó el mantenimiento, después de haber realizado los trabajos, con el objeto de asegurarse que ha quedado libre de equipo de trabajo, maquinaria, herramientas e implementos de protección aislante, e i) Las instrucciones para que al término de dicha revisión, se retiren, en su caso, los candados, señales o cualquier otro dispositivo utilizado para bloquear la energía y finalmente cerrar el circuito. </t>
  </si>
  <si>
    <t>Requisitos a considerar en el procedimiento de seguridad</t>
  </si>
  <si>
    <t>Los procedimientos de seguridad para el desarrollo de las actividades de mantenimiento de las instalaciones eléctricas, deberán contener lo siguiente: a) El diagrama unifilar con el cuadro general de cargas correspondiente a la zona donde se realizará el mantenimiento, y b) La autorización por escrito otorgada a los trabajadores, en su caso</t>
  </si>
  <si>
    <t>requisitos que debe contener procedimiento de seguridad</t>
  </si>
  <si>
    <t>Los procedimientos para la selección y uso del equipo de trabajo, maquinaria, herramientas e implementos de protección aislante, deberán contemplar lo siguiente: a) La selección de acuerdo con las tensiones eléctricas de operación del circuito, en caso de trabajar con partes vivas; b) La forma de entregarlos a los trabajadores y/o que estén disponibles para su consulta; c) Las instrucciones para su uso en forma segura; d) Las instrucciones para su almacenamiento, transporte o reemplazo, y e) Las instrucciones para su revisión y mantenimiento</t>
  </si>
  <si>
    <t xml:space="preserve"> El procedimiento para la colocación del sistema de puesta a tierra temporal deberá contemplar, al menos, que: a) Se empleen conductores, elementos y dispositivos específicamente diseñados para este fin y de la capacidad de conducción adecuada; b) Se conecte la puesta a tierra lo más cerca posible del lugar de trabajo y en ambas partes del mismo para que sea más efectiva; c) Se respete la secuencia para conectar y desconectar la puesta a tierra de la manera siguiente: 1) Conexión: Se conecten los conductores de puesta a tierra al sistema de tierras y, a continuación, a la instalación por proteger, mediante pértigas o dispositivos especiales, tales como conductores de líneas, electroductos, entre otros, y 2) Desconexión: Se proceda a la inversa, es decir, primeramente se retiren de la instalación los conductores de la puesta a tierra y a continuación se desconecten del electrodo de puesta  a tierra; d) Se asegure que todas las cuchillas de seccionadores de puesta a tierra queden en posición de cerrado, cuando la puesta a tierra se hace por medio de estos equipos; e) Se compruebe que la puesta a tierra temporal tenga contacto eléctrico, tanto con las partes metálicas que se deseen poner a tierra, como con el sistema de puesta a tierra; f) Se impida que en el transcurso de las actividades de conexión de la puesta a tierra, el trabajador esté en contacto simultáneo con dos circuitos de puesta a tierra que no estén unidos eléctricamente, ya que éstos pueden encontrarse a potenciales diferentes; g) Se verifique que las partes metálicas no conductoras de máquinas, equipos y aparatos con las que pueda tener contacto el trabajador de manera accidental, estén puestas a tierra, especialmente las de tipo móvil; h) Se coloque un puente conductor puesto a tierra en la zona de trabajo antes de efectuar la desconexión de la puesta a tierra en servicio. El trabajador que realice esta actividad deberá estar aislado para evitar formar parte del circuito eléctrico, e i) Se suspenda el trabajo durante el tiempo de tormentas eléctricas y pruebas de líneas, cuando se trabaje en el sistema de tierras de una instalación. </t>
  </si>
  <si>
    <t xml:space="preserve">Efectuar con personal autorizado y capacitado los trabajos de mantenimiento de las instalaciones eléctricas en lugares peligrosos, tales como altura, espacios confinados, subestaciones y líneas energizadas. </t>
  </si>
  <si>
    <t>Delimitar la zona de trabajo para realizar actividades de mantenimiento de las instalaciones eléctricas, o sus proximidades, y colocar señales de seguridad que: a) Indiquen a personas no autorizadas la prohibición de: 1) Entrar a la subestación o energizar el equipo o máquinas eléctricas, y 2) Operar, manejar o tocar los dispositivos eléctricos; b) Identifiquen los dispositivos de enclavamiento de uno a cuatro candados, y c) Definan el área en mantenimiento mediante la colocación de: 1) Cintas, cuerdas o cadenas de plástico de color rojo o anaranjado y mosquetones para su enganche; 2) Barreras extendibles de color rojo o anaranjado provistas de cuerdas en sus extremos para su sujeción; 3) Banderolas; 4) Estandartes; 5) Distintivos de color rojo para la señalización de la zona de trabajo, o 6) Tarjetas de libranza con información de quién realiza, quién autoriza, cuándo se inició y cuándo finalizará el trabajo por realizar</t>
  </si>
  <si>
    <t xml:space="preserve"> Utilizar para el mantenimiento de las instalaciones eléctricas, conforme al trabajo por desarrollar, según aplique, equipo de trabajo, maquinaria, herramientas e implementos de protección aislante y, de ser necesario, uno o más de los equipos o materiales siguientes: a) Tarimas o alfombras aislantes; b) Vainas y caperuzas aislantes; c) Comprobadores o discriminadores de tensión eléctrica, de la clase y tensión adecuadas al sistema; d) Herramientas aisladas; e) Material de señalización, tales como discos, barreras o banderines, entre otros; f) Lámparas portátiles, o g) Transformadores de aislamiento</t>
  </si>
  <si>
    <t xml:space="preserve">Cumplir, cuando se utilicen herramientas o lámparas portátiles en el mantenimiento de las instalaciones eléctricas de baja tensión, con las condiciones de seguridad siguientes: a) Se cuente con cables de alimentación de las herramientas o lámparas portátiles perfectamente aislados y en buen estado; b) Se utilicen tensiones de alimentación de 24 volts o menos, en el caso de las herramientas y lámparas portátiles para los trabajos en zanjas, pozos, galerías y calderas, entre otros; c) Se provean las lámparas portátiles con mango aislante, dispositivo protector de la bombilla y conductor de aislamiento de uso rudo o extra rudo, y d) Se cumpla con al menos una de las condiciones siguientes, en aquellos casos en que la herramienta portátil tenga que funcionar con una tensión eléctrica superior a los 24 volts: 1) Usar guantes dieléctricos aislantes; 2) Disponer de doble aislamiento en la herramienta portátil; 3) Contar con conexión de puesta a tierra; 4) Contar con protección de los defectos de aislamiento de la herramienta, mediante relevadores diferenciales, o 5) Utilizar transformadores de aislamiento. </t>
  </si>
  <si>
    <t xml:space="preserve">En el equipo eléctrico motivo del mantenimiento se deberá cumplir, según aplique, que: a) Los interruptores estén contenidos en envolventes que imposibiliten, en cualquier caso, el contacto accidental de personas y objetos; b) Se realice la apertura y cierre de cuchillas, seccionadores, cuchillas-fusibles y otros dispositivos similares, por personal autorizado, utilizando equipo de protección personal y de seguridad, de acuerdo con los riesgos potenciales identificados.  Ejemplo del equipo de protección personal son: guantes dieléctricos, según la clase y de acuerdo con la tensión eléctrica; protección ocular; casco de seguridad; ropa de trabajo, y botas dieléctricas, entre otros, y c) Se efectúe la conexión de alguna instalación eléctrica -nueva o provisional-, o equipo a líneas o circuitos energizados, invariablemente con el circuito desenergizado. En caso de no poder desenergizar el circuito, se deberá aplicar el procedimiento para trabajos con línea energizada que para tal efecto se elabore. </t>
  </si>
  <si>
    <t>En las instalaciones eléctricas se deberá verificar, según aplique, que: a) Todos los equipos destinados al uso y distribución de la energía eléctrica cuenten con información para identificar las características eléctricas y la distancia de seguridad para las tensiones eléctricas presentes, ya sea en una placa, en etiquetas adheridas o marcada sobre el equipo; b) En lugares en los que el contacto con equipos eléctricos o la proximidad de éstos pueda entrañar peligro para los trabajadores, se cuente con las señalizaciones de seguridad, conforme a lo dispuesto por la NOM-026-STPS-2008, o las que la sustituyan, para indicar los riesgos y para el uso del equipo de protección personal; c) Los elementos energizados se encuentren fuera del alcance de los trabajadores; d) Se delimite la zona de trabajo mediante la utilización, entre otros, de los medios siguientes: 1) Barreras protectoras; 2) Resguardos; 3) Cintas delimitadoras, y 4) Control de acceso; e) Se manipulen los conductores energizados con guantes dieléctricos o con herramienta aislada, diseñada para el nivel de tensión eléctrica que se maneje; f) Se proteja contra daños a todos los cables, especialmente los expuestos a cargas de vehículos o equipos mecánicos pesados; g) Se cumpla, en las cubiertas del equipo o de los dispositivos fijos, que su apertura interrumpa la tensión eléctrica, por medio de una herramienta o llave especial; h) Se protejan eficazmente los cables desnudos y otros elementos descubiertos energizados, cuando se instalen, mediante cercas o pantallas de protección, o se cumpla con las distancias de seguridad a que se refiere la NOM-001-SEDE-2005, o las que la sustituyan; i) Se prohíba el uso de elementos metálicos tales como flexómetros, varillas, tubos, perfiles, así como de equipos de radiocomunicación con antena, en las inmediaciones de las instalaciones eléctricas energizadas; j) Se evite almacenar materiales de cualquier tipo sobre las instalaciones eléctricas, y k) Se mantenga libre de obstáculos el acceso a los tableros o puntos de conexión o desconexión de la instalación eléctrica.</t>
  </si>
  <si>
    <t xml:space="preserve"> En las subestaciones eléctricas se deberán adoptar, al menos, las medidas de seguridad siguientes: a) Se obtenga la autorización para realizar trabajos en la subestación; b) Se use el equipo de protección personal necesario para realizar los trabajos en la subestación; c) Se realicen las actividades de mantenimiento en la subestación eléctrica, al menos con dos trabajadores; d) Se considere que todo el equipo que se localice en la subestación eléctrica está energizado, hasta que no se compruebe la ausencia de tensión eléctrica y que esté puesto a tierra efectivamente, antes de iniciar el mantenimiento; e) Se apliquen los procedimientos de seguridad establecidos para el mantenimiento y los que se requieran, de conformidad con lo establecido en el Capítulo 8 de la presente Norma; f) Se respeten los avisos de seguridad; g) Se manejen equipos de calibración y prueba que cuenten con certificado vigente de calibración; h) Se mantengan las palancas de acción manual, puertas de acceso, gabinetes de equipo de control, entre otros, según sea el caso, con candado o con una etiqueta de seguridad que indique que están siendo operados o se está ejecutando en ellos algún trabajo; i) Se asegure que las partes vivas de la subestación eléctrica están fuera del alcance del personal o protegidas por pantallas, enrejados, rejillas u otros medios similares, y j) Se identifique la salida de emergencia y asegure que las puertas abran: 1) Hacia afuera o sean corredizas; 2) Fácilmente desde el interior, y que se encuentren libres de obstáculos, y 3) Desde el exterior únicamente con una llave especial o controlada</t>
  </si>
  <si>
    <t>En los equipos o dispositivos de las instalaciones eléctricas provisionales objeto del mantenimiento, se deberá comprobar que: a) Se apliquen las medidas de seguridad, en caso de contar con líneas energizadas sin aislar próximas a muros; b) Se revise que estén desenergizados y puestos a tierra; c) Se verifique que no existen daños en los aislamientos de los conductores; d) Cuenten los empalmes con la resistencia mecánica para mantener la continuidad del circuito, y e) Se mantenga la continuidad eléctrica en todas las soldaduras o uniones</t>
  </si>
  <si>
    <t>Para la realización de trabajos dentro del perímetro de las instalaciones eléctricas, se deberá comprobar que: a) Se conserve la distancia de seguridad que corresponda a la tensión eléctrica de la instalación, antes de efectuar cualquier maniobra de mantenimiento a los conductores o instalaciones eléctricas. Para establecer la distancia de seguridad, se deberá aplicar lo establecido en la NOM-001-SEDE-2005,  o las que la sustituyan; b) Se impida hacer maniobras de mantenimiento a una distancia menor de trabajo en un conductor o instalación eléctrica, mientras no se tenga desenergizado dicho conductor o instalación eléctrica,  o no sean aplicadas las medidas de seguridad indicadas en esta Norma, y c) Se adopten las medidas de seguridad e indiquen las instrucciones específicas para prevenir los riesgos de trabajo, cuando no sea posible desconectar un conductor o equipo de una instalación eléctrica, en cuya proximidad se vayan a efectuar maniobras de mantenimiento. Dichas medidas deberán incluir al menos lo siguiente: 1) Colocar protecciones aislantes, candados o etiquetas de seguridad en los conductores e instalaciones energizados, según corresponda, y 2) Controlar, en su caso, el desplazamiento del equipo móvil empleado para dar mantenimiento en las inmediaciones de conductores o equipos de una instalación eléctrica que no puedan ser desconectados, a fin de evitar el riesgo por contacto</t>
  </si>
  <si>
    <t xml:space="preserve"> El plan de atención a emergencias deberá contener, al menos, lo siguiente: a) El responsable de implementar el plan; b) Los equipos o aparatos necesarios para la ejecución del plan; c) Los procedimientos para: 1) La comunicación de la emergencia, junto con el directorio de los servicios de auxilio para la emergencia, rescate y hospitales, entre otros; 2) La suspensión de las actividades, que incluyan las acciones inmediatas para la desconexión de la fuente de energía; 3) La eliminación de los riesgos durante y después de la emergencia; 4) El uso de los sistemas y equipo de rescate, en su caso; 5) La atención y traslado de las víctimas a lugares de atención médica, que al menos indiquen: i) Las instrucciones específicas en un lugar visible, de qué hacer en caso de accidente; ii) Las instrucciones para retirar al lesionado del peligro inmediato; la colocación de la víctima en un lugar seguro; la aplicación de los primeros auxilios, en su caso; la aplicación de las técnicas de reanimación cardiopulmonar (RCP), y las correspondientes para llamar a los servicios de auxilio, y iii) Los hospitales o unidades médicas más próximos para trasladar a la víctima, y 6) La reanudación de actividades, en su caso, y d) La capacitación y adiestramiento de los trabajadores en relación con el contenido del plan de atención a emergencias</t>
  </si>
  <si>
    <t>plan de atención a emergencia que contenga lo siguiente</t>
  </si>
  <si>
    <t xml:space="preserve"> A los trabajadores que realicen el mantenimiento de las instalaciones eléctricas del centro de trabajo se les deberá proporcionar capacitación, adiestramiento e información, de acuerdo con las tareas asignadas y el plan de atención a emergencias</t>
  </si>
  <si>
    <t xml:space="preserve"> La capacitación de los trabajadores que realicen el mantenimiento de las instalaciones eléctricas, deberá considerar, al menos lo siguiente: a) La información sobre los riesgos de trabajo relacionados con el mantenimiento de las instalaciones eléctricas; b) La descripción general sobre los efectos en el organismo ocasionados por una descarga eléctrica o sus efectos, como consecuencia de un contacto, falla o aproximación a elementos energizados, con énfasis en las condiciones que deberán evitarse para prevenir lesiones o daños a la salud; c) Los procedimientos de seguridad para realizar el mantenimiento de las instalaciones eléctricas, a que se refiere el Capítulo 8 de la presente Norma; d) Las medidas de seguridad establecidas en esta Norma, aplicables a las actividades por realizar, y que se deberán adoptar en la ejecución de las actividades o trabajos de mantenimiento de las instalaciones eléctricas; e) El uso, mantenimiento, conservación, almacenamiento y reposición del equipo de protección personal, de acuerdo con lo establecido en la NOM-017-STPS-2008, o las que la sustituyan; f) Los temas teórico-prácticos sobre la forma segura de manejar, dar mantenimiento, revisar y almacenar la maquinaria, equipo, herramientas, materiales e implementos de trabajo; g) Las condiciones bajo las cuales la maquinaria, equipo, herramientas, materiales e implementos de trabajo deberán ser puestos fuera de servicio para su reparación o reemplazo; h) Las condiciones climáticas u otros factores desfavorables que obligarían a interrumpir los trabajos, e i) El contenido del plan de atención a emergencias y otras acciones que se desprendan de las situaciones de emergencia, que pudieran presentarse durante la realización de los trabajos de mantenimiento de las instalaciones eléctricas</t>
  </si>
  <si>
    <t>NOM - 024</t>
  </si>
  <si>
    <t>VIBRACIONES</t>
  </si>
  <si>
    <t>Informar a todos los trabajadores sobre las posibles alteraciones a la salud por la exposición a vibraciones</t>
  </si>
  <si>
    <t>vigilar limites máximos permisibles</t>
  </si>
  <si>
    <t>Vigilar que no se rebasen los límites máximos permisibles de exposición establecidos en el Capítulo 7</t>
  </si>
  <si>
    <t>Programa de prevención en manos del médico</t>
  </si>
  <si>
    <t xml:space="preserve">Elaborar y mantener vigente el Programa para la Prevención de Alteraciones a la Salud del POE establecido en el Capítulo 8. </t>
  </si>
  <si>
    <t>bitácora de programa de prevensión de la salud en manos del controlador</t>
  </si>
  <si>
    <t xml:space="preserve"> Realizar la vigilancia a la salud del POE según lo establecido en el Apartado 8.5. </t>
  </si>
  <si>
    <t>de conocimiento</t>
  </si>
  <si>
    <t>No exponer a vibraciones a mujeres en estado de gestación</t>
  </si>
  <si>
    <t>programa de prevención en manos del médico de la institución</t>
  </si>
  <si>
    <t xml:space="preserve">Programa para la prevención de alteraciones a la salud del POE </t>
  </si>
  <si>
    <t>RECONOCIMIENTO</t>
  </si>
  <si>
    <t xml:space="preserve"> Este programa debe incluir los elementos siguientes y su correspondiente documentación: a) reconocimiento; b) evaluación; c) capacitación y adiestramiento del POE; d) vigilancia a la salud del POE; e) control. </t>
  </si>
  <si>
    <t>Reconocimiento. Consiste en recabar toda aquella información técnica y administrativa que permita seleccionar las áreas y puestos por evaluar, los procesos de trabajo en los cuales se encuentra el POE y el método apropiado para medir las vibraciones</t>
  </si>
  <si>
    <t>Evaluación</t>
  </si>
  <si>
    <t>8.3.1</t>
  </si>
  <si>
    <t>Condiciones para la evaluación</t>
  </si>
  <si>
    <t>8.3.2.1</t>
  </si>
  <si>
    <t xml:space="preserve">Para cuerpo entero. </t>
  </si>
  <si>
    <t>8.3.2.2</t>
  </si>
  <si>
    <t>Para extremidades superiores</t>
  </si>
  <si>
    <t>Requisitos para registro de evaluación</t>
  </si>
  <si>
    <t>8.3.3</t>
  </si>
  <si>
    <t xml:space="preserve"> Registro de la evaluación. Debe contener como mínimo la siguiente información: a) plano de distribución de la zona o área evaluada, en el que se indiquen los puntos evaluados; b) descripción de la metodología utilizada para la medición de las vibraciones en cuerpo entero y/o en extremidades superiores; c) registros de las mediciones; d) memoria de cálculo de los NEV cuando se evalúe exposición sin usar instrumentos de lectura directa; e) informe de resultados y conclusiones; f) copia del certificado de calibración del instrumento de medición y del calibrador empleado en la medición; g) nombre, firma y copia de la cédula profesional del responsable de elaborar la evaluación. </t>
  </si>
  <si>
    <t>para procedimientos de evaluación alternativos</t>
  </si>
  <si>
    <t>8.3.4</t>
  </si>
  <si>
    <t xml:space="preserve"> Los patrones interesados o el laboratorio de pruebas acreditado y aprobado, deben solicitar por escrito a la Secretaría del Trabajo y Previsión Social, conforme a lo dispuesto en los artículos 49 de la Ley Federal sobre Metrología y Normalización y 8o. del Reglamento Federal de Seguridad, Higiene y Medio Ambiente de Trabajo, la autorización para utilizar procedimientos de evaluación alternativos, a efecto de que, previa opinión del Comité Consultivo Nacional de Normalización de Seguridad, Higiene y Medio Ambiente Laboral, la Secretaría resuelva en relación a la solicitud dentro de los cuarenta y cinco días hábiles siguientes a su presentación. El procedimiento de evaluación alternativo debe incluir, como mínimo: a) la descripción detallada de los procedimientos técnicos y específicos de la metodología de medición; b) catálogos de la instrumentación y del funcionamiento de la cadena de medición utilizada; c) los certificados de calibración correspondientes; d) para el caso de medición en extremidades superiores en que el equipo no registre resultados directos, presentar los elementos que describan la fiabilidad y exactitud de las mediciones. </t>
  </si>
  <si>
    <t>certificación donde se avala su conocimiento en seguridad e higiene</t>
  </si>
  <si>
    <t>8.3.5</t>
  </si>
  <si>
    <t xml:space="preserve"> El profesionista responsable del reconocimiento y evaluación de las vibraciones debe contar con documentos que avalen su conocimiento en seguridad e higiene en el trabajo</t>
  </si>
  <si>
    <t>capacitación</t>
  </si>
  <si>
    <t>Capacitación y adiestramiento del POE</t>
  </si>
  <si>
    <t>8.4.1</t>
  </si>
  <si>
    <t xml:space="preserve">El POE debe ser capacitado acerca de: a) características y ubicación de las fuentes emisoras de vibraciones; b) la vigilancia y efectos a la salud; c) los NEV; d) prácticas de trabajo seguras; e) medidas de control, que deben incluir su uso, cuidado, mantenimiento y limitaciones. </t>
  </si>
  <si>
    <t>Vigilancia a la salud del POE</t>
  </si>
  <si>
    <t>8.5.1</t>
  </si>
  <si>
    <t xml:space="preserve">Se debe realizar la vigilancia a la salud del POE, según lo establezcan las normas oficiales mexicanas que al respecto emita la Secretaría de Salud. En caso de no existir normatividad de la Secretaría de Salud, el médico de la empresa determinará la vigilancia a la salud que se deba realizar, o si se retira al POE temporal o definitivamente de la exposición. </t>
  </si>
  <si>
    <t>8.5.2</t>
  </si>
  <si>
    <t>Se debe establecer por escrito, un programa de vigilancia a la salud que incluya como mínimo lo siguiente:  a) periodicidad de los exámenes médicos: al menos uno cada 2 años; b) historia clínica completa con énfasis en el aparato músculo-esquelético y sistema cardiovascular; c) cuando se requiera la realización de otro tipo de estudios, el médico de empresa debe determinar el tipo de estudio en función del diagnóstico presuncional; d) medidas de prevención y control médico; e) seguimiento al programa de vigilancia a la salud del POE</t>
  </si>
  <si>
    <t>Control</t>
  </si>
  <si>
    <t>8.6.1</t>
  </si>
  <si>
    <t xml:space="preserve"> Cuando el NEV supere los límites establecidos en el Capítulo 7, se deben aplicar de inmediato una o más de las medidas siguientes, de tal manera que el POE no se exponga a niveles de vibración superiores a los límites: a) mantenimiento a equipo y herramientas; b) medidas técnicas de control como: 1) sustitución de equipos o proceso; 2) reducción de las vibraciones en las fuentes generadoras; 3) modificación de aquellos componentes de la frecuencia que tengan mayor probabilidad de generar daño a la salud del POE; 4) tratamiento de las trayectorias de propagación de las vibraciones por aislamiento de las máquinas y elementos constructivos; 5) medidas administrativas de control como el manejo de los tiempos de exposición, ya sea alternando a los trabajadores en diversos puestos de trabajo por medio de la programación de la producción u otros métodos administrativos.</t>
  </si>
  <si>
    <t>8.6.2</t>
  </si>
  <si>
    <t xml:space="preserve"> Las medidas de control que se adopten deben de estar sustentadas en un análisis técnico para su implantación y en una evaluación posterior para comprobar su efectividad.  </t>
  </si>
  <si>
    <t>8.6.3</t>
  </si>
  <si>
    <t xml:space="preserve"> Se debe tener especial atención para que las medidas de control que se adopten no produzcan nuevos riesgos a los trabajadores</t>
  </si>
  <si>
    <t>8.6.4</t>
  </si>
  <si>
    <t>Para las medidas de control que no sean de aplicación inmediata, se debe elaborar un cronograma de actividades para su implantación</t>
  </si>
  <si>
    <t>8.6.5</t>
  </si>
  <si>
    <t xml:space="preserve">En la entrada de las áreas donde los niveles de exposición superen los NEV, deben colocarse los señalamientos de advertencia de peligro o de obligaciones, según lo establecido en la NOM-026-STPS-1998. </t>
  </si>
  <si>
    <t>Documentación</t>
  </si>
  <si>
    <t>8.7.1</t>
  </si>
  <si>
    <t xml:space="preserve"> El patrón debe mantener la documentación del programa con la información registrada durante los últimos cinco años</t>
  </si>
  <si>
    <t>8.7.2</t>
  </si>
  <si>
    <t xml:space="preserve"> La documentación del programa debe contener los siguientes registros: a) evaluación del nivel de exposición a vibraciones según lo establecido en el Apartado 8.3.3; b) programa de capacitación y adiestramiento para el POE; según lo establecido en el Apartado 8.4; c) vigilancia a la salud, conforme a lo establecido en el Apartado 8.5; d) medidas técnicas y administrativas de control adoptadas, según lo establecido en los Apartados 8.6.1 al 8.6.4; e) conclusiones</t>
  </si>
  <si>
    <t>NOM - 025</t>
  </si>
  <si>
    <t>ILUMINACION</t>
  </si>
  <si>
    <t xml:space="preserve">Contar con los niveles de iluminación en las áreas de trabajo o en las tareas visuales de acuerdo con la Tabla 1 del Capítulo 7. </t>
  </si>
  <si>
    <t xml:space="preserve">Efectuar el reconocimiento de las condiciones de iluminación de las áreas y puestos de trabajo, según lo establecido en el Capítulo 8. </t>
  </si>
  <si>
    <t xml:space="preserve"> Contar con el informe de resultados de la evaluación de los niveles de iluminación de las áreas, actividades o puestos de trabajo que cumpla con en los apartados 5.2 y 10.4 de la presente Norma, y conservarlo mientras se mantengan las condiciones que dieron origen a ese resultado</t>
  </si>
  <si>
    <t xml:space="preserve">Realizar la evaluación de los niveles de iluminación de acuerdo con lo establecido en los capítulos 8 y </t>
  </si>
  <si>
    <t xml:space="preserve"> Llevar a cabo el control de los niveles de iluminación, según lo establecido en el Capítulo 10.</t>
  </si>
  <si>
    <t>Contar con un reporte del estudio elaborado para las condiciones de iluminación del centro de trabajo, según lo establecido en el Capítulo 12</t>
  </si>
  <si>
    <t xml:space="preserve"> Informar a todos los trabajadores, sobre los riesgos que puede provocar un deslumbramiento o un nivel deficiente de iluminación en sus áreas o puestos de trabajo</t>
  </si>
  <si>
    <t xml:space="preserve">Capacitación sobre los riesgos </t>
  </si>
  <si>
    <t xml:space="preserve"> Elaborar y ejecutar un programa de mantenimiento para las luminarias del centro de trabajo, incluyendo los sistemas de iluminación de emergencia, según lo establecido en el Capítulo 11. </t>
  </si>
  <si>
    <t>Programa de mantenimiento de luminarias</t>
  </si>
  <si>
    <t xml:space="preserve">Instalar sistemas de iluminación eléctrica de emergencia, en aquellas áreas del centro de trabajo donde la interrupción de la fuente de luz artificial represente un riesgo en la tarea visual del puesto de trabajo, o en las áreas consideradas como ruta de evacuación que lo requieran. </t>
  </si>
  <si>
    <t xml:space="preserve"> Niveles de Iluminación para tareas visuales y áreas de trabajo </t>
  </si>
  <si>
    <t xml:space="preserve">Reconocimiento de las condiciones de iluminación </t>
  </si>
  <si>
    <t xml:space="preserve">El propósito del reconocimiento es identificar aquellas áreas del centro de trabajo y las tareas visuales asociadas a los puestos de trabajo, asimismo, identificar aquéllas donde exista una iluminación deficiente o exceso de iluminación que provoque deslumbramiento. Para lo anterior, se debe realizar un recorrido por todas las áreas del centro de trabajo donde los trabajadores realizan sus tareas visuales, y considerar, en su caso, los reportes de los trabajadores, así como recabar la información técnica. </t>
  </si>
  <si>
    <t>Bitácora de recorrido</t>
  </si>
  <si>
    <t>RECONOCIMIENTO, REGISTROS ADMINISTRATIVOS</t>
  </si>
  <si>
    <t xml:space="preserve"> Para determinar las áreas y tareas visuales de los puestos de trabajo debe recabarse y registrarse la información del reconocimiento de las condiciones de iluminación de las áreas de trabajo, así como de las áreas donde exista una iluminación deficiente o se presente deslumbramiento y, posteriormente, conforme se modifiquen las características de las luminarias o las condiciones de iluminación del área de trabajo, con los datos siguientes: a) Distribución de las áreas de trabajo, del sistema de iluminación (número y distribución de luminarias), de la maquinaria y del equipo de trabajo; b) Potencia de las lámparas; c) Descripción del área iluminada: colores y tipo de superficies del local o edificio; d) Descripción de las tareas visuales y de las áreas de trabajo, de acuerdo con la Tabla 1 del Capítulo 7; e) Descripción de los puestos de trabajo que requieren iluminación localizada, y f) La información sobre la percepción de las condiciones de iluminación por parte del trabajador al patrón. </t>
  </si>
  <si>
    <t>Evaluación de los niveles de iluminación</t>
  </si>
  <si>
    <t xml:space="preserve"> A partir de los registros del reconocimiento, se debe realizar la evaluación de los niveles de iluminación en las áreas o puestos de trabajo de acuerdo con lo establecido en el Apéndice A</t>
  </si>
  <si>
    <t>Evaluación del nivel de iluminación</t>
  </si>
  <si>
    <t>9.1.1</t>
  </si>
  <si>
    <t xml:space="preserve">Determinar el factor de reflexión en el plano de trabajo y paredes que por su cercanía al trabajador afecten las condiciones de iluminación, según lo establecido en el Apéndice B, y compararlo contra los niveles máximos permisibles del factor de reflexión de la Tabla 2. </t>
  </si>
  <si>
    <t>9.1.2</t>
  </si>
  <si>
    <t xml:space="preserve"> La evaluación de los niveles de iluminación debe realizarse en una jornada laboral bajo condiciones normales de operación, se puede hacer por áreas de trabajo, puestos de trabajo o una combinación de los mismos. </t>
  </si>
  <si>
    <t>Si en el resultado de la evaluación de los niveles de iluminación se detectaron áreas o puestos de trabajo que deslumbren al trabajador, se deben aplicar medidas de control para evitar que el deslumbramiento lo afecte.</t>
  </si>
  <si>
    <t>Medidas de control a establecer.</t>
  </si>
  <si>
    <t>Si en el resultado de la medición se observa que los niveles de iluminación en las áreas de trabajo o las tareas visuales están por debajo de los niveles indicados en la Tabla 1 del Capítulo 7 o que los factores de reflexión estén por encima de lo establecido en la Tabla 2 del Capítulo 9, se deben adoptar las medidas de control necesarias, entre otras, dar mantenimiento a las luminarias, modificar el sistema de iluminación o su distribución y/o instalar iluminación complementaria o localizada. Para esta última medida de control, en donde se requiera una mayor iluminación, se deben considerar los siguientes aspectos: a) Evitar el deslumbramiento directo o por reflexión al trabajador; b) Seleccionar un fondo visual adecuado a las actividades de los trabajadores; c) Evitar bloquear la iluminación durante la realización de la actividad, y d) Evitar las zonas donde existan cambios bruscos de iluminación</t>
  </si>
  <si>
    <t xml:space="preserve">Se debe elaborar y cumplir un programa de medidas de control a desarrollar, considerando al menos las previstas en 10.2. </t>
  </si>
  <si>
    <t>Programa</t>
  </si>
  <si>
    <t xml:space="preserve">Una vez que se han realizado las medidas de control, se tiene que realizar una evaluación para verificar que las nuevas condiciones de iluminación cumplen con lo establecido en la presente Norma. </t>
  </si>
  <si>
    <t>Verificar una vez establecidas las medidas de control</t>
  </si>
  <si>
    <t>Mantenimiento En el mantenimiento de las luminarias se deberá tomar en cuenta lo siguiente: a) La limpieza de las luminarias; b) La ventilación de las luminarias; c) El reemplazo de las luminarias cuando dejen de funcionar, o después de transcurrido el número predeterminado de horas de funcionamiento establecido por el fabricante; d) Los elementos que eviten el deslumbramiento directo y por reflexión, así como el efecto estroboscópico, y e) Los elementos de preencendido o de calentamiento</t>
  </si>
  <si>
    <t>Actividades a incluir en programa de mantenimiento</t>
  </si>
  <si>
    <t xml:space="preserve">Reporte del estudio </t>
  </si>
  <si>
    <t>Estudio de iluminación</t>
  </si>
  <si>
    <t xml:space="preserve"> Se debe elaborar y mantener un reporte que contenga la información recabada en el reconocimiento, los documentos que lo complementen y los datos obtenidos durante la evaluación, con al menos la información siguiente: a) El informe descriptivo de las condiciones normales de operación, en las cuales se realizó la evaluación de los niveles de iluminación, incluyendo las descripciones del proceso, instalaciones, puestos de trabajo y el número de trabajadores expuestos por área y puesto de trabajo; b) La distribución del área evaluada, en el que se indique la ubicación de los puntos de medición; c) Los resultados de la evaluación de los niveles de iluminación indicando su incertidumbre; d) La comparación e interpretación de los resultados obtenidos, contra lo establecido en las Tablas 1 y 2 de los Capítulos 7 y 9, respectivamente; e) La hora en que se efectuaron las mediciones; f) El programa de mantenimiento; g) La copia del documento que avale la calibración del luxómetro expedida por un laboratorio acreditado y aprobado conforme a lo establecido en la Ley Federal sobre Metrología y Normalización, y que cumpla con las disposiciones estipuladas en esta Norma; h) La conclusión técnica del estudio; i) Las medidas de control a desarrollar y el programa de implantación; j) Nombre y firma del responsable del estudio, y k) Los resultados de las evaluaciones hasta cumplir con lo establecido en las Tablas 1 y 2 de los Capítulos 7 y 9, respectivamente.</t>
  </si>
  <si>
    <t>Verificar cumpla estos requisitos</t>
  </si>
  <si>
    <t>NOM - 017</t>
  </si>
  <si>
    <t>ESTUDIOS, REGISTROS ADMINISTRATIVOS</t>
  </si>
  <si>
    <t xml:space="preserve"> Identificar y analizar los riesgos de trabajo a los que están expuestos los trabajadores por cada puesto de trabajo y área del centro laboral. Esta información debe registrarse y conservarse actualizada mientras no se modifiquen los implementos y procesos de trabajo, con al menos los siguientes datos: tipo de actividad que desarrolla el trabajador, tipo de riesgo de trabajo identificado, región anatómica por proteger, puesto de trabajo y equipo de protección personal requerido. 5</t>
  </si>
  <si>
    <t>ACCIDENTE POR NO USAR EL EQUIPO DE PROTECCIÓN PERSONAL</t>
  </si>
  <si>
    <t>Determinar el equipo de protección personal, que deben utilizar los trabajadores en función de los riesgos de trabajo a los que puedan estar expuestos por las actividades que desarrollan o por las áreas en donde se encuentran. En caso de que en el análisis de riesgo se establezca la necesidad de utilizar ropa de trabajo con características de protección, ésta será considerada equipo de protección personal. El patrón puede hacer uso de las tablas contenidas en la guía de referencia de la presente Norma para determinar el equipo de protección personal para los trabajadores y para los visitantes que ingresen a las áreas donde existan señales de uso obligatorio del equipo de protección personal específico. 5</t>
  </si>
  <si>
    <t>Determinar equipo de protección personal de acuerdo a los riesgos</t>
  </si>
  <si>
    <t xml:space="preserve">Proporcionar a los trabajadores equipo de protección personal que cumpla con las siguientes condiciones: a) Que atenúe la exposición del trabajador con los agentes de riesgo; b) Que en su caso, sea de uso personal; c) Que esté acorde a las características físicas de los trabajadores, y d) Que cuente con las indicaciones, las instrucciones o los procedimientos del fabricante para su uso, revisión, reposición, limpieza, limitaciones, mantenimiento, resguardo y disposición final. </t>
  </si>
  <si>
    <t>Proporcionar equipo de protección conforme al estudios del punto 5.4</t>
  </si>
  <si>
    <t xml:space="preserve">Comunicar a los trabajadores los riesgos de trabajo a los que están expuestos, por puesto de trabajo o área del centro laboral, con base a la identificación y análisis de riesgos a los que se refiere el apartado 5.2. </t>
  </si>
  <si>
    <t>Comunicar los riesgos a los trabajadores</t>
  </si>
  <si>
    <t>5.5.1</t>
  </si>
  <si>
    <t>Comunicar al contratista los riesgos y las reglas de seguridad del área en donde desarrollará sus actividades</t>
  </si>
  <si>
    <t>Comunicar a contratistas riesgos y reglas de seguridad</t>
  </si>
  <si>
    <t>5.5.2</t>
  </si>
  <si>
    <t xml:space="preserve">Los contratistas deben dar seguimiento a sus trabajadores para que porten el equipo de protección personal y cumpla con las condiciones de la presente norma. </t>
  </si>
  <si>
    <t xml:space="preserve">Proporcionar a los trabajadores la capacitación y adiestramiento para el uso, revisión, reposición, limpieza, limitaciones, mantenimiento, resguardo y disposición final del equipo de protección personal, con base en las indicaciones, instrucciones o procedimientos que elabore el fabricante de tal equipo de protección personal. </t>
  </si>
  <si>
    <t>Capacitación sobre el equipo de protección personal</t>
  </si>
  <si>
    <t xml:space="preserve"> Supervisar que durante la jornada de trabajo, los trabajadores utilicen el equipo de protección personal proporcionado, con base a la capacitación y adiestramiento proporcionados previamente</t>
  </si>
  <si>
    <t>Identificar y señalar las áreas del centro de trabajo en donde se requiera el uso obligatorio de equipo de protección personal. La señalización debe cumplir con lo establecido en la NOM-026-STPS-1998</t>
  </si>
  <si>
    <t>Verificar se cumpla la señalética o en su caso colocar.</t>
  </si>
  <si>
    <t xml:space="preserve">Indicaciones, instrucciones o procedimientos para el uso, revisión, reposición, limpieza, limitaciones, mantenimiento, resguardo y disposición final del equipo de protección personal </t>
  </si>
  <si>
    <t>Procedimiento sobre el equipo de protección personal</t>
  </si>
  <si>
    <t>NOM - 019</t>
  </si>
  <si>
    <t>COMISIONES DE SEGURIDAD E HIGIENE</t>
  </si>
  <si>
    <t>Constituir e integrar al menos una comisión en el centro de trabajo, de conformidad con lo dispuesto en el Capítulo 7 de la presente Norma</t>
  </si>
  <si>
    <t>Se cuenta con una unidad</t>
  </si>
  <si>
    <t xml:space="preserve"> Designar a sus representantes para participar en la comisión que se integre en el centro de trabajo. Dicha designación deberá realizarse con base en las funciones por desempeñar</t>
  </si>
  <si>
    <t xml:space="preserve">Solicitar al sindicato o a los trabajadores, si no hubiera sindicato, la designación de sus representantes para participar en la comisión. Dicha designación deberá realizarse con base en las funciones por desempeñar. </t>
  </si>
  <si>
    <t xml:space="preserve">Contar con el acta de constitución de la comisión del centro de trabajo, y de sus actualizaciones, cuando se modifique su integración, de conformidad con lo previsto en el numeral 7.4 de esta Norma. </t>
  </si>
  <si>
    <t>Contar con el programa anual de los recorridos de verificación de la comisión, de conformidad con lo previsto en los numerales 9.3 a 9.5 de la presente Norma</t>
  </si>
  <si>
    <t>Programa de recorridos anual</t>
  </si>
  <si>
    <t xml:space="preserve">Contar con las actas de los recorridos de verificación realizados por la comisión, de conformidad con lo establecido en el numeral 9.12 de esta Norma. </t>
  </si>
  <si>
    <t>Actas de los recorridos</t>
  </si>
  <si>
    <t>Facilitar a los trabajadores el desempeño de sus funciones como integrantes de la comisión</t>
  </si>
  <si>
    <t xml:space="preserve">Proporcionar a la comisión el diagnóstico sobre seguridad y salud en el trabajo, a que se refiere la NOM-030-STPS-2009, o las que la sustituyan. </t>
  </si>
  <si>
    <t>Elaborar diagnóstico de acuerdo a la norma</t>
  </si>
  <si>
    <t>Apoyar la investigación de los accidentes y enfermedades de trabajo que lleve a cabo la comisión, proporcionando para tal efecto información sobre: a) Los incidentes, accidentes y enfermedades de trabajo que ocurran en el centro de trabajo; b) Los procesos de trabajo y las hojas de datos de seguridad de las sustancias químicas utilizadas, y c) El seguimiento a las causas de los riesgos de trabajo que tengan lugar en el centro laboral</t>
  </si>
  <si>
    <t>Brindar facilidades a los integrantes de la comisión para que utilicen los apoyos informáticos desarrollados por la Secretaría, a que se refieren los numerales 9.7 y 9.8 de la presente Norma</t>
  </si>
  <si>
    <t>Atender y dar seguimiento a las medidas propuestas por la comisión para prevenir los riesgos de trabajo, de acuerdo con los resultados de las actas de los recorridos de verificación y con base en lo dispuesto por el Reglamento y las normas que resulten aplicables, de conformidad con lo dispuesto en el numeral 9.11 de esta Norma</t>
  </si>
  <si>
    <t>Evidencias de atención</t>
  </si>
  <si>
    <t>Difundir entre los trabajadores del centro de trabajo, por cualquier medio: a) La relación actualizada de los integrantes de la comisión, precisando el puesto, turno y área de trabajo de cada uno de ellos; b) Los resultados de las investigaciones, con las causas y consecuencias, sobre los accidentes y enfermedades de trabajo, y c) Las medidas propuestas por la comisión, relacionadas con la prevención de riesgos de trabajo, a fin de evitar su recurrencia</t>
  </si>
  <si>
    <t>Difusión</t>
  </si>
  <si>
    <t xml:space="preserve"> Proporcionar a los integrantes de la comisión, al menos una vez por año, capacitación para la adecuada realización de sus funciones, con base en el programa que para tal efecto se elabore, de acuerdo con lo señalado en el Capítulo 10 de la presente Norma</t>
  </si>
  <si>
    <t>Capacitación a la comisión</t>
  </si>
  <si>
    <t>Cada comisión deberá estar integrada por: a) Un trabajador y el patrón o su representante, cuando el centro de trabajo cuente con menos de 15 trabajadores, o b) Un coordinador, un secretario y los vocales que acuerden el patrón o sus representantes, y el sindicato o el representante de los trabajadores, en el caso de que no exista la figura sindical, cuando el centro de trabajo cuente con 15 trabajadores o más.</t>
  </si>
  <si>
    <t xml:space="preserve">La representación de los trabajadores deberá estar conformada por aquéllos que desempeñen sus labores directamente en el centro de trabajo y que, preferentemente, tengan conocimientos o experiencia en materia de seguridad y salud en el trabajo. </t>
  </si>
  <si>
    <t xml:space="preserve">El patrón deberá formalizar la constitución de cada comisión, a través de un acta, en sesión con los miembros que se hayan seleccionado y con la representación del sindicato, si lo hubiera. </t>
  </si>
  <si>
    <t xml:space="preserve"> El acta de constitución de la comisión deberá contener como mínimo los datos siguientes: a) Datos del centro de trabajo: 1) El nombre, denominación o razón social; 2) El domicilio completo (calle, número, colonia, municipio o delegación, ciudad, entidad federativa, código postal); 3) El Registro Federal de Contribuyentes; 4) El Registro Patronal otorgado por el Instituto Mexicano del Seguro Social; 5) La rama industrial o actividad económica; 6) La fecha de inicio de actividades; 7) El número de trabajadores del centro de trabajo, y 8) El número de turnos, y b) Datos de la comisión: 1) La fecha de integración de la comisión (día, mes y año), y 2) El nombre y firma del patrón o de su representante, y del representante de los trabajadores, tratándose de centros de trabajo con menos de 15 trabajadores, o 3) El nombre y firma del coordinador, secretario y vocales, en el caso de centros de trabajo con 15 trabajadores o más. </t>
  </si>
  <si>
    <t>Elementos del acta</t>
  </si>
  <si>
    <t xml:space="preserve">Los centros de trabajo podrán constituir otras comisiones de seguridad e higiene, tomando en consideración lo siguiente: a) El número de turnos del centro de trabajo; b) El número de trabajadores que integran cada turno de trabajo; c) Los agentes y condiciones peligrosas de las áreas que integran al centro de trabajo, y d) Las empresas contratistas que desarrollen labores relacionadas con la actividad principal del centro de trabajo dentro de las instalaciones de este último. </t>
  </si>
  <si>
    <t xml:space="preserve"> Las empresas podrán organizar otras comisiones para consolidar las acciones desarrolladas por las comisiones de seguridad e higiene pertenecientes al mismo o a distintos centros de trabajo, con base en la circunscripción territorial, la actividad económica, el grado de riesgo y el número de trabajadores</t>
  </si>
  <si>
    <t xml:space="preserve">Los integrantes de la comisión tendrán a su cargo las funciones contenidas en el presente Capítulo. </t>
  </si>
  <si>
    <t xml:space="preserve"> El coordinador tendrá las funciones siguientes: a) Presidir las reuniones de trabajo de la comisión; b) Dirigir y coordinar el funcionamiento de la comisión; c) Promover la participación de los integrantes de la comisión y constatar que cada uno de ellos cumpla con las tareas asignadas; d) Integrar el programa anual de los recorridos de verificación de la comisión y presentarlo al patrón; e) Consignar en las actas de los recorridos de verificación de la comisión: 1) Los agentes, condiciones peligrosas o inseguras y actos inseguros identificados; 2) Los resultados de las investigaciones sobre las causas de los accidentes y enfermedades de trabajo, y 3) Las medidas para prevenirlos, con base en lo dispuesto por el Reglamento y las normas que resulten aplicables; f) Coordinar las investigaciones sobre las causas de los accidentes y enfermedades de trabajo; g) Elaborar al término de cada recorrido de verificación, conjuntamente con el secretario de la comisión, el acta correspondiente; h) Entregar al patrón las actas de los recorridos de verificación y analizar conjuntamente con él las medidas propuestas para prevenir los accidentes y enfermedades de trabajo; i) Dar seguimiento a la instauración de las medidas propuestas por la comisión relacionadas con la prevención de riesgos de trabajo; j) Asesorar a los vocales de la comisión y al personal del centro de trabajo, en la identificación de agentes, condiciones peligrosas o inseguras y actos inseguros en el medio ambiente laboral; k) Participar en las inspecciones sobre las condiciones generales de seguridad e higiene que practique la autoridad laboral en el centro de trabajo, en su caso; l) Solicitar, previo acuerdo de la comisión, la sustitución de sus integrantes, y m) Proponer al patrón el programa anual de capacitación de los integrantes de la comisión. </t>
  </si>
  <si>
    <t>El secretario tendrá las funciones siguientes: a) Convocar a los integrantes de la comisión a las reuniones de trabajo de ésta; b) Organizar y apoyar, de común acuerdo con el coordinador, el desarrollo de las reuniones de trabajo de la comisión; c) Convocar a los integrantes de la comisión para realizar los recorridos de verificación programados; d) Integrar a las actas de recorridos de verificación de la comisión: 1) Los agentes, condiciones peligrosas o inseguras y actos inseguros identificados; 2) Los resultados de las investigaciones sobre las causas de los accidentes y enfermedades de trabajo, y 3) Las medidas para prevenirlos, con base en lo dispuesto por el Reglamento y las normas que resulten aplicables; e) Apoyar la realización de investigaciones sobre las causas de los accidentes y enfermedades de trabajo; f) Elaborar al término de cada recorrido de verificación, conjuntamente con el coordinador de la comisión, el acta correspondiente; g) Recabar las firmas de los integrantes de la comisión en las actas de los recorridos de verificación; h) Presentar y entregar las actas de recorridos de verificación al patrón, conjuntamente con el coordinador de la comisión; i) Mantener bajo custodia copia de: 1) Las actas de constitución y su actualización; 2) Las actas de los recorridos de verificación que correspondan al programa anual de recorridos de verificación del ejercicio en curso y del año inmediato anterior; 3) La evidencia documental sobre la capacitación impartida el ejercicio en curso y el año inmediato anterior a los integrantes de la propia comisión, y 4) La documentación que se relacione con la comisión; j) Participar en las inspecciones sobre las condiciones generales de seguridad e higiene que practique la autoridad laboral en el centro de trabajo, en su caso, y k) Integrar el programa anual de capacitación de los integrantes de la comisión</t>
  </si>
  <si>
    <t>Los vocales tendrán las funciones siguientes: a) Participar en las reuniones de trabajo de la comisión; b) Participar en los recorridos de verificación; c) Detectar y recabar información sobre los agentes, condiciones peligrosas o inseguras y actos inseguros identificados en sus áreas de trabajo; d) Colaborar en la realización de investigaciones sobre las causas de los accidentes y enfermedades de trabajo; e) Revisar las actas de los recorridos de verificación; f) Participar en el seguimiento a la instauración de las medidas propuestas por la comisión relacionadas con la prevención de riesgos de trabajo; g) Apoyar las actividades de asesoramiento a los trabajadores para la identificación de agentes, condiciones peligrosas o inseguras y actos inseguros en su área de trabajo; h) Identificar temas de seguridad y salud en el trabajo para su incorporación en el programa anual de capacitación de los integrantes de la comisión, e i) Participar en las inspecciones sobre las condiciones generales de seguridad e higiene que practique la autoridad laboral en el centro de trabajo, en su caso</t>
  </si>
  <si>
    <t xml:space="preserve">Cuando se constituya la comisión, el cargo de coordinador recaerá en el representante que designe el patrón, y el de secretario en el de los trabajadores que sea designado por el sindicato. De no existir la figura sindical, la selección del representante de los trabajadores se hará entre y por los integrantes de esta representación. Los demás miembros de la comisión serán nombrados vocales. Los nombramientos de coordinador, secretario y vocales tendrán una vigencia de dos años, y los de coordinador y secretario se alternarán entre los representantes del patrón y de los trabajadores. </t>
  </si>
  <si>
    <t xml:space="preserve">En caso de ausencia temporal del coordinador o del secretario de la comisión, su cargo será ocupado por uno de los vocales, de la representación que corresponda. </t>
  </si>
  <si>
    <t xml:space="preserve">El programa anual de recorridos de verificación deberá integrase dentro de los treinta días naturales siguientes a la constitución de la comisión. Posteriormente, se deberá conformar el programa dentro de los primeros treinta días naturales de cada año. </t>
  </si>
  <si>
    <t>Programa anual</t>
  </si>
  <si>
    <t xml:space="preserve"> En el programa anual se determinarán las prioridades de los recorridos de verificación, con base en las áreas con mayor presencia de agentes y condiciones peligrosas o inseguras, y a partir de los incidentes, accidentes y enfermedades de trabajo. </t>
  </si>
  <si>
    <t xml:space="preserve">Los recorridos de verificación previstos en el programa anual de la comisión, se deberán realizar al menos con una periodicidad trimestral, a efecto de: a) Identificar los agentes, condiciones peligrosas o inseguras y actos inseguros en el centro de trabajo; b) Investigar las causas de los accidentes y enfermedades de trabajo que en su caso ocurran, de acuerdo con los elementos que les proporcione el patrón y otros que estimen necesarios (Véase Guía de Referencia I Investigación de las causas de los accidentes y enfermedades de trabajo); c) Determinar las medidas para prevenir riesgos de trabajo, con base en lo dispuesto por el Reglamento y las normas que resulten aplicables, y d) Dar seguimiento a la instauración de las medidas propuestas por la comisión para prevenir los riesgos de trabajo. </t>
  </si>
  <si>
    <t>Programa anual que cumpla con este requisito</t>
  </si>
  <si>
    <t xml:space="preserve"> Para la identificación de agentes, condiciones peligrosas o inseguras y actos inseguros en el centro de trabajo, la comisión podrá hacer uso del diagnóstico sobre seguridad y salud en el trabajo realizado por los servicios preventivos de seguridad y salud en el trabajo, a que se refiere la NOM-030-STPS-2009, o las que la sustituyan</t>
  </si>
  <si>
    <t>Para la identificación y determinación de las disposiciones normativas en materia de seguridad y salud aplicables al centro de trabajo, la comisión podrá utilizar el Asistente para la Identificación de las Normas Oficiales Mexicanas de Seguridad y Salud en el Trabajo y el módulo para la Evaluación del Cumplimiento de la Normatividad en Seguridad y Salud en el Trabajo, contenidos en la página electrónica de la Secretaría http://autogestion.stps.gob.mx:8162/, con la finalidad de detectar agentes, condiciones peligrosas o inseguras y actos inseguros en el centro de trabajo.</t>
  </si>
  <si>
    <t>Documentos que arroja el autodiagnóstico</t>
  </si>
  <si>
    <t xml:space="preserve"> Para la determinación de las medidas por adoptar para prevenir riesgos de trabajo en el centro de trabajo y el seguimiento a su instauración, la comisión podrá utilizar el módulo para la Elaboración de Programas de Seguridad y Salud en el Trabajo, contenido en la página electrónica de la Secretaría http://autogestion.stps.gob.mx:8162/. </t>
  </si>
  <si>
    <t>Utilizar herramienta para elaborar programas</t>
  </si>
  <si>
    <t>Los centros de trabajo deberán disponer de un programa anual de capacitación para los integrantes de la comisión, que considere al menos lo siguiente: a) Los integrantes de la comisión involucrados en la capacitación; b) Los temas de la capacitación de acuerdo con el numeral 10.2 de la presente Norma; c) Los tiempos de duración de los cursos y su período de ejecución, y d) El nombre del responsable del programa</t>
  </si>
  <si>
    <t>Programa de capacitación para los integrantes de la comisión</t>
  </si>
  <si>
    <t xml:space="preserve"> El programa anual de capacitación de los integrantes de la comisión, deberá comprender al menos los temas siguientes: a) Las obligaciones del patrón y de los trabajadores respecto del funcionamiento de la comisión; b) La forma cómo debe constituirse e integrarse la comisión; c) Las responsabilidades del coordinador, del secretario y de los vocales de la comisión; d) Las funciones que tiene encomendadas la comisión; e) Los temas en materia de seguridad y salud en el trabajo aplicables al centro de trabajo; f) Las medidas de seguridad y salud que se deben observar en el centro de trabajo, con base en lo dispuesto por el Reglamento y las normas que resulten aplicables; g) La metodología para la identificación de condiciones peligrosas o inseguras y actos inseguros en el centro de trabajo, y h) El procedimiento para la investigación sobre las causas de los accidentes y enfermedades de trabajo que ocurran. </t>
  </si>
  <si>
    <t>Elementos del programa anterior</t>
  </si>
  <si>
    <t xml:space="preserve">Cuando se incorpore a un nuevo integrante o integrantes a la comisión, se deberá proporcionar de inmediato un curso de inducción, al menos sobre los aspectos considerados en el numeral 10.2, incisos del a) al d), de esta Norma. </t>
  </si>
  <si>
    <t>Capacitación nuevos integrantes</t>
  </si>
  <si>
    <t>NOM - 026</t>
  </si>
  <si>
    <t>COLORES Y SEÑALES DE SEGURIDAD</t>
  </si>
  <si>
    <t>Proporcionar capacitación a los trabajadores sobre la correcta interpretación de los elementos de señalización del centro de trabajo</t>
  </si>
  <si>
    <t>Capacitación sobre código de colores</t>
  </si>
  <si>
    <t>NINGUNO IDENTIFICADO</t>
  </si>
  <si>
    <t xml:space="preserve">Garantizar que la aplicación del color, la señalización y la identificación de la tubería estén sujetos a un mantenimiento que asegure en todo momento su visibilidad y legibilidad. </t>
  </si>
  <si>
    <t>Mantenimiento tubería que incluya color</t>
  </si>
  <si>
    <t>Ubicar las señales de seguridad e higiene de tal manera que puedan ser observadas e interpretadas por los trabajadores a los que están destinadas, evitando que sean obstruidas o que la eficacia de éstas sea disminuida por la saturación de avisos diferentes a la prevención de riesgos de trabajo. Las señales deben advertir oportunamente al observador sobre: i) La ubicación de equipos o instalaciones de emergencia; ii) La existencia de riesgos o peligros, en su caso; iii) La realización de una acción obligatoria, o iv) La prohibición de un acto susceptible de causar un riesgo</t>
  </si>
  <si>
    <t>Medidas a considerar</t>
  </si>
  <si>
    <t>Colores de seguridad. Los colores de seguridad, su significado y ejemplos de aplicación se establecen en la tabla 1 de la presente Norma</t>
  </si>
  <si>
    <t>Colores contrastantes. Cuando se utilice un color contrastante para mejorar la percepción de los colores de seguridad, la selección del primero debe estar de acuerdo a lo establecido en la tabla 2. El color de seguridad debe cubrir al menos 50% del área total de la señal, excepto para las señales de prohibición, según se establece en el apartado 8.5.2.</t>
  </si>
  <si>
    <t xml:space="preserve">Señales de seguridad e higiene </t>
  </si>
  <si>
    <t xml:space="preserve"> Formas geométricas. Las formas geométricas de las señales de seguridad e higiene y su significado asociado se establecen en la tabla 3.  </t>
  </si>
  <si>
    <t>Símbolos de seguridad e higiene</t>
  </si>
  <si>
    <t xml:space="preserve"> El color de los símbolos debe ser el mismo que el color contrastante, correspondiente a la señal de seguridad e higiene, excepto en las señales de seguridad e higiene de prohibición, que deben cumplir con el apartado 8.5.2</t>
  </si>
  <si>
    <t>Los símbolos que deben utilizarse en las señales de seguridad e higiene, deben cumplir con el contenido de imagen que se establece en los apéndices A, B, C, D y E, en los cuales se incluyen una serie de ejemplos.</t>
  </si>
  <si>
    <t xml:space="preserve">Al menos una de las dimensiones del símbolo debe ser mayor al 60% de la altura de la señal. </t>
  </si>
  <si>
    <t>Cuando se requiera elaborar un símbolo para una señal de seguridad e higiene en un caso específico que no esté contemplado en los apéndices, se permite el diseño particular que se requiera siempre y cuando se establezca la indicación por escrito y su contenido de imagen asociado</t>
  </si>
  <si>
    <t xml:space="preserve">En el caso de las señales de obligación y precaución, podrá utilizarse el símbolo general consistente en un signo de admiración como se muestra en las figuras B.1 y C.1 de los apéndices B y C, respectivamente, debiendo agregar un texto breve y concreto fuera de los límites de la señal. Este texto deberá cumplir con lo establecido en el apartado 8.3.1. </t>
  </si>
  <si>
    <t xml:space="preserve">Toda señal de seguridad e higiene podrá complementarse con un texto fuera de sus límites y este texto cumplirá con lo siguiente: a) Ser un refuerzo a la información que proporciona la señal de seguridad e higiene; b) La altura del texto, incluyendo todos sus renglones, no será mayor a la mitad de la altura de la señal de seguridad e higiene; c) El ancho de texto no será mayor al ancho de la señal de seguridad e higiene; d) Estar ubicado abajo de la señal de seguridad e higiene; e) Ser breve y concreto, y f) Ser en color contrastante sobre el color de seguridad correspondiente a la señal de seguridad e higiene que complementa, texto en color negro sobre fondo blanco, o texto en blanco sobre negro. </t>
  </si>
  <si>
    <t>8.3.2</t>
  </si>
  <si>
    <t xml:space="preserve"> Unicamente las señales de información se pueden complementar con textos dentro de sus límites, debiendo cumplir con lo siguiente: a) Ser un refuerzo a la información que proporciona la señal; b) No deben dominar sobre los símbolos, para lo cual se limita la altura máxima de las letras a la tercera parte de la altura del símbolo; c) Deben ser breves y concretos, con un máximo de tres palabras, y d) El color del texto será el mismo que el color contrastante correspondiente a la señal de seguridad e higiene que complementa</t>
  </si>
  <si>
    <t>Disposición de los colores en las señales de seguridad e higiene</t>
  </si>
  <si>
    <t>Para las señales de seguridad e higiene de obligación, precaución e información, el color de seguridad debe cubrir cuando menos el 50% de su superficie total</t>
  </si>
  <si>
    <t>Para las señales de seguridad e higiene de prohibición el color del fondo debe ser blanco, la banda transversal y la banda circular deben ser de color rojo, el símbolo debe colocarse centrado en el fondo y no debe obstruir la banda diametral, el color rojo debe cubrir por lo menos el 35% de la superficie total de la señal de seguridad e higiene. El color del símbolo debe ser negro</t>
  </si>
  <si>
    <t>8.5.3</t>
  </si>
  <si>
    <t>En el caso de las señales de seguridad e higiene elaboradas con productos luminiscentes, se permitirá usar como color contrastante el amarillo verdoso en lugar del color blanco. Asimismo, el producto luminiscente podrá emplearse en los contornos de la señal, del símbolo y de las bandas circular y diametral, en las señales de prohibición</t>
  </si>
  <si>
    <t xml:space="preserve">Iluminación. En condiciones normales, en la superficie de la señal de seguridad e higiene, debe existir una iluminación de 50 lx como mínimo. </t>
  </si>
  <si>
    <t>NOM - 030</t>
  </si>
  <si>
    <t>SERVICIOS PREVENTIVOS DE SEGURIDAD Y SALUD</t>
  </si>
  <si>
    <t xml:space="preserve">Designar a un responsable de seguridad y salud en el trabajo interno o externo, para llevar a cabo las funciones y actividades preventivas de seguridad y salud en el centro de trabajo a que se refiere el Capítulo 5. </t>
  </si>
  <si>
    <t>Se cuenta con la unidad interna de protección civil y emergencia escolar</t>
  </si>
  <si>
    <t>Verificar los integrantes tengan nombramiento y lleven a cabo las funciones que marca esta norma</t>
  </si>
  <si>
    <t>Proporcionar al responsable de seguridad y salud en el trabajo: a) El acceso a las diferentes áreas del centro de trabajo para identificar los factores de peligro y la exposición de los trabajadores a ellos; b) La información relacionada con la seguridad y salud en el trabajo de los procesos, puestos de trabajo y actividades desarrolladas por los trabajadores, y c) Los medios y facilidades para establecer las medidas de seguridad y salud en el trabajo para la prevención de los accidentes y enfermedades laborales</t>
  </si>
  <si>
    <t>Información que debe tener el responsable de la unidad</t>
  </si>
  <si>
    <t xml:space="preserve"> Contar con un diagnóstico integral o por área de trabajo de las condiciones de seguridad y salud del centro laboral, de acuerdo con lo que establece el Capítulo 6. El diagnóstico integral comprenderá a las diversas áreas, secciones o procesos que conforman al centro de trabajo, en tanto que el relativo al área de trabajo, se referirá de manera exclusiva a cada una de ellas</t>
  </si>
  <si>
    <t xml:space="preserve"> Contar con un programa de seguridad y salud en el trabajo, elaborado con base en el diagnóstico  a que se refiere el Capítulo 6. El programa deberá actualizarse al menos una vez al año</t>
  </si>
  <si>
    <t>Programa con base a lo que resulte en el diagnóstico</t>
  </si>
  <si>
    <t xml:space="preserve"> Comunicar a la comisión de seguridad e higiene y/o a los trabajadores, según aplique, el diagnóstico integral o por área de trabajo de las condiciones de seguridad y salud y el contenido del programa de seguridad y salud en el trabajo o de la relación de acciones preventivas y correctivas de seguridad y salud en el trabajo. </t>
  </si>
  <si>
    <t>Comunicar diagnóstico</t>
  </si>
  <si>
    <t xml:space="preserve">Contar con los reportes de seguimiento de los avances en la instauración del programa de seguridad y salud en el trabajo o de la relación de acciones preventivas y correctivas de seguridad y salud en el trabajo, según aplique. </t>
  </si>
  <si>
    <t>Reportes del programa</t>
  </si>
  <si>
    <t xml:space="preserve"> Capacitar al personal de la empresa que forme parte de los servicios preventivos de seguridad y salud en el trabajo, en las funciones y actividades que establece la presente Norma. </t>
  </si>
  <si>
    <t>Capacitación a los integrantes de la unidad</t>
  </si>
  <si>
    <t xml:space="preserve">Conservar la documentación a que hace referencia la presente Norma al menos por dos años. </t>
  </si>
  <si>
    <t>De conocimiento (la información se conserva por dos años)</t>
  </si>
  <si>
    <t xml:space="preserve">Elaborar el diagnóstico de seguridad y salud en el trabajo, de acuerdo con lo establecido en el Capítulo </t>
  </si>
  <si>
    <t>Diagnóstico</t>
  </si>
  <si>
    <t xml:space="preserve">Elaborar el programa de seguridad y salud en el trabajo o la relación de acciones preventivas  y correctivas de seguridad y salud en el trabajo, priorizándolas para su atención, con base en el  riesgo involucrado. </t>
  </si>
  <si>
    <t xml:space="preserve"> Establecer los mecanismos de respuesta inmediata cuando se detecte un riesgo grave e inminente</t>
  </si>
  <si>
    <t>Procedimiento de respuesta ante emergencias</t>
  </si>
  <si>
    <t>Incorporar en el programa de seguridad y salud en el trabajo o en la relación de acciones preventivas y correctivas de seguridad y salud en el trabajo, las acciones y programas de promoción para la salud de los trabajadores y para la prevención integral de las adicciones que recomienden o dicten las autoridades competentes.</t>
  </si>
  <si>
    <t>Programa que incluya promoción para la salud y prevención de adicciones</t>
  </si>
  <si>
    <t>Incorporar en el programa de seguridad y salud en el trabajo o en la relación de acciones preventivas y correctivas de seguridad y salud en el trabajo, las acciones para la atención de emergencias y contingencias sanitarias que recomienden o dicten las autoridades competentes</t>
  </si>
  <si>
    <t>Programa que incluya acciones de contingencia sanitaria</t>
  </si>
  <si>
    <t xml:space="preserve">Establecer los procedimientos, instructivos, guías o registros necesarios para dar cumplimiento al programa de seguridad y salud en el trabajo o a la relación de acciones preventivas y correctivas de seguridad y salud en el trabajo. </t>
  </si>
  <si>
    <t>Evidencias de cumplimiento del prrograma</t>
  </si>
  <si>
    <t>Realizar el seguimiento de los avances en la instauración del programa de seguridad y salud en el trabajo o de la relación de acciones preventivas y correctivas de seguridad y salud en el trabajo y reportar por escrito los resultados al patrón, al menos una vez al año</t>
  </si>
  <si>
    <t xml:space="preserve">Registrar los resultados del seguimiento del programa de seguridad y salud en el trabajo o de la relación de acciones preventivas y correctivas de seguridad y salud en el trabajo. </t>
  </si>
  <si>
    <t xml:space="preserve"> Verificar que, con la instauración del programa de seguridad y salud en el trabajo o de la relación de acciones preventivas y correctivas de seguridad y salud en el trabajo, se cumpla con el objeto de su aplicación y, en su caso, realizar las adecuaciones que se requieran tanto al diagnóstico como al programa o a la relación.</t>
  </si>
  <si>
    <t>Verificar cumplimiento del programa</t>
  </si>
  <si>
    <t>Fecha de cumplimiento de las acciones (periodo)</t>
  </si>
  <si>
    <t>Responsable(s)</t>
  </si>
  <si>
    <t>OFICINAS (considera todas las oficinas del C.I. ITSUR)  ESTAND DE LIBROS</t>
  </si>
  <si>
    <t>Ventilación inadecuada (en oficinas de tutorias)</t>
  </si>
  <si>
    <t>Abrir y cerrar ventanas en alturas obstruidas por mobiliario</t>
  </si>
  <si>
    <t>Caída de objetos colocados en altura y cerca del área de trabajo normal de las personas (en oficinas de tutorias)</t>
  </si>
  <si>
    <t>LIBROS DISPONIBLES</t>
  </si>
  <si>
    <t>Conato de incendio por exposición de conectores de luz cerca del Stand de libros</t>
  </si>
  <si>
    <t>BAÑOS/SANITARIOS (baños/sanitarios del C.I. ITSUR)</t>
  </si>
  <si>
    <t>Mal funcionamiento del despachador de papel en baños de mujeres</t>
  </si>
  <si>
    <t>Cubículos  (Todas del C.I. Itsur)</t>
  </si>
  <si>
    <t>Caida de plafones por fugas de agua del techo (cubículo 2 y3)</t>
  </si>
  <si>
    <t>Tropiezo por enchufes de luz sueltos  (algunos cubículos 1 y 2 personal)</t>
  </si>
  <si>
    <t>ACCESO PRINCIPAL Y ALREDEDORES DEL C.I.</t>
  </si>
  <si>
    <t>TRASLADARSE AL CENTRO DE INFORMACIÓN</t>
  </si>
  <si>
    <t>uso de las escalera principal sin pintar en su periferia</t>
  </si>
  <si>
    <t>MANTENIMIENTO GENERAL: IMPERMIBILIZACIÓN</t>
  </si>
  <si>
    <t>Contaminación por material desecho de la inpermiabilización.</t>
  </si>
  <si>
    <t>ÁREA DE MANTENIMIENTO</t>
  </si>
  <si>
    <t>Tropiezo por cables  y objetos  sin orden distribuidos en el suelo (en todo el espacio)</t>
  </si>
  <si>
    <t>Cortaduras, quemaduras por no contar con espacios apropiados para cortar y soldar (cables  y objetos  sin orden distribuidos en el suelo (en todo el espacio))</t>
  </si>
  <si>
    <t>Exposición a sustancias inflamables.</t>
  </si>
  <si>
    <t>Accidentes por Mantenimiento general  sin uso del equipo de protección.</t>
  </si>
  <si>
    <t>Explosión a sustancias inflamables.</t>
  </si>
  <si>
    <t>ÁREA DE ESTACIONAMIENTO</t>
  </si>
  <si>
    <t>CONTROL DE ACCESO AL ESTACIONAMIENTO</t>
  </si>
  <si>
    <t>Acceso de personas con armas, con enfoque a robar y otros</t>
  </si>
  <si>
    <t>TRASLADO DE VEHICULOS Y MOTOCICLETAS</t>
  </si>
  <si>
    <t>Atropellamiento por manejar a alta velocidad dentro de las instalaciones</t>
  </si>
  <si>
    <t>ESTACIONAMIENTO DE VEHÍCULOS</t>
  </si>
  <si>
    <t>Atropellamiento por no estacionarse corectamente</t>
  </si>
  <si>
    <t>ALMACÉN DE ARCHIVO FIJO</t>
  </si>
  <si>
    <t>RESGUARDO DE EQUIPOS OBSOLETOS   PARA REGRESARLOS</t>
  </si>
  <si>
    <t>Daño a las vías Respiratorias por la poca ventilación en el lugar</t>
  </si>
  <si>
    <t>Contaminación del aire y suelo por mal conservación y disposición de Residuos peligros ( Lamparas, toners, pilas, etc.)</t>
  </si>
  <si>
    <t>Propagación de ruedores dentro el ITSUR</t>
  </si>
  <si>
    <t>RIEGO DE LOS JARDINES Y CANCHA DE FUTBOL CON AGUA TRATADA</t>
  </si>
  <si>
    <t>INCENDIO POR CALOR DE PASTIZALES(FENÓMENO NATURAL)</t>
  </si>
  <si>
    <t>ACCESO AL ITSUR</t>
  </si>
  <si>
    <t>SISTERNA AGUA TRATADA</t>
  </si>
  <si>
    <t>administracion</t>
  </si>
  <si>
    <t>pasillos</t>
  </si>
  <si>
    <t>at1</t>
  </si>
  <si>
    <t>AT2</t>
  </si>
  <si>
    <t>AT3</t>
  </si>
  <si>
    <t>centro de computo</t>
  </si>
  <si>
    <t>laboratorio de automatizacion</t>
  </si>
  <si>
    <t>EQUIPO SUJETO A PRESION</t>
  </si>
  <si>
    <t>Explosion</t>
  </si>
  <si>
    <t>LABORATORIODE INDUSTRIAL</t>
  </si>
  <si>
    <t>AT4</t>
  </si>
  <si>
    <t>AT5</t>
  </si>
  <si>
    <t>SITE</t>
  </si>
  <si>
    <t>LABORATORIO DE INDUSTRIAL CAMBINAS A,BIENTALES</t>
  </si>
  <si>
    <t>Departamento de investigacion</t>
  </si>
  <si>
    <t>BAÑOS PLANATA ALTA Y PLANATA BAJA</t>
  </si>
  <si>
    <t>OFICINAS (considera todas las oficinas del VINCULACIÓN)</t>
  </si>
  <si>
    <t>Sedentarismo</t>
  </si>
  <si>
    <t>BAÑOS/SANITARIOS (VINCULACION)</t>
  </si>
  <si>
    <t>LABORATORIO GASTRONOMIA</t>
  </si>
  <si>
    <t>Exceso de calor (no hay extractores de campana)</t>
  </si>
  <si>
    <t>Daño a la piel por exposición al cloro y desengrasante</t>
  </si>
  <si>
    <t>AUDITORIO</t>
  </si>
  <si>
    <t>Aulas</t>
  </si>
  <si>
    <t>OFICINAS (Coordinaciones de Industrial y Gestión)</t>
  </si>
  <si>
    <t>Oficina de Servicios Escolares</t>
  </si>
  <si>
    <t>Oficina de Subjefatura de Planeación y Calidad</t>
  </si>
  <si>
    <t>Oficina de Dirección Acádemica</t>
  </si>
  <si>
    <t>Oficina de Coordinación Acádemica</t>
  </si>
  <si>
    <t>Área de Secretaria Acádemico</t>
  </si>
  <si>
    <t>Sobrecarga de circuitos electricos</t>
  </si>
  <si>
    <t>GIMNASIO (2)</t>
  </si>
  <si>
    <t>Uso incorrecto</t>
  </si>
  <si>
    <t>Atrapamientos, golpes, etc, producidos movimiento de objetos o elementos de aparatos y equipos de entrenamiento</t>
  </si>
  <si>
    <t>ÁREA SERVICIO</t>
  </si>
  <si>
    <t>CONSUMIR ALIMENTOS</t>
  </si>
  <si>
    <t>Alimentos descompuestos</t>
  </si>
  <si>
    <t>Alimentos contaminados</t>
  </si>
  <si>
    <t>COCINA</t>
  </si>
  <si>
    <t>PREPARAR ALIMENTOS</t>
  </si>
  <si>
    <t>Quemaduras, corte con herramientas.</t>
  </si>
  <si>
    <t>BAÑOS</t>
  </si>
  <si>
    <t>ALMACEN (REGADERAS) / BODEGA VINCULACIÓN /BODEGA CAFETERÍA</t>
  </si>
  <si>
    <t>Exposicion a la fauna nociva</t>
  </si>
  <si>
    <t>SALA USOS MÚLTIPLES</t>
  </si>
  <si>
    <t>IMPARTIR TALLERES</t>
  </si>
  <si>
    <t>Golpearse o resbalarse por malas prácticas</t>
  </si>
  <si>
    <t>Frecuencia del control</t>
  </si>
  <si>
    <t>Responsable(s) del control</t>
  </si>
  <si>
    <t>(11)</t>
  </si>
  <si>
    <t>(12)</t>
  </si>
  <si>
    <t>(13)</t>
  </si>
  <si>
    <t>(14)</t>
  </si>
  <si>
    <t>(15)</t>
  </si>
  <si>
    <t>Semestral</t>
  </si>
  <si>
    <t>Anual</t>
  </si>
  <si>
    <t>semestral</t>
  </si>
  <si>
    <t>fotografiasdel espacio</t>
  </si>
  <si>
    <t>Programa de mantenimiento y mantenimiento correctivo.</t>
  </si>
  <si>
    <t>Se cuenta con botiquín</t>
  </si>
  <si>
    <t>Generar manual y lista de materiales</t>
  </si>
  <si>
    <t>Revisar los niveles de iluminación en las áreas de trabajo del instituto</t>
  </si>
  <si>
    <t>Realizar estudio</t>
  </si>
  <si>
    <t>Estudio de iluminación y Verificar cumpla estos requisitos</t>
  </si>
  <si>
    <t>NOM-031</t>
  </si>
  <si>
    <t>Probabilidad</t>
  </si>
  <si>
    <t>NOMBRE DEL ITS: INSTITUTO TECNOLÓGICO SUPERIOR DE</t>
  </si>
  <si>
    <t xml:space="preserve">FECHA DE LLENADO: </t>
  </si>
  <si>
    <t>PROBABILIDAD</t>
  </si>
  <si>
    <t>No. de Personas expuestas</t>
  </si>
  <si>
    <t>Tiempo</t>
  </si>
  <si>
    <t>Explicación</t>
  </si>
  <si>
    <t>Puntaje</t>
  </si>
  <si>
    <t>No. de Personas</t>
  </si>
  <si>
    <t>Menor</t>
  </si>
  <si>
    <t>No rutinaria</t>
  </si>
  <si>
    <t>1 a 5</t>
  </si>
  <si>
    <t>Todo el tiempo</t>
  </si>
  <si>
    <t>Rutinario</t>
  </si>
  <si>
    <t>6 - 10</t>
  </si>
  <si>
    <t>11 -55</t>
  </si>
  <si>
    <t>51 a 500</t>
  </si>
  <si>
    <t>Probabilidad de Ocurrencia</t>
  </si>
  <si>
    <t>mas de 500</t>
  </si>
  <si>
    <t>Baja</t>
  </si>
  <si>
    <t>Existen muchas condiciones inseguras pero no se han presentados incidentes</t>
  </si>
  <si>
    <t>Mediana</t>
  </si>
  <si>
    <t>Por lo menos ha ocurrido 1 incidente</t>
  </si>
  <si>
    <t>Alta</t>
  </si>
  <si>
    <t>Ha ocurrido mas de 1 incidente</t>
  </si>
  <si>
    <t>CONSECUENCIA</t>
  </si>
  <si>
    <t>CONSECUENCIA DEL PELIGRO A LA (S) PERSONAS</t>
  </si>
  <si>
    <t>Personas</t>
  </si>
  <si>
    <t>Tipo de Daño</t>
  </si>
  <si>
    <r>
      <t xml:space="preserve"> Cortadura (Sin sangrado activo), Hematoma (Exepto en cabeza), </t>
    </r>
    <r>
      <rPr>
        <sz val="10"/>
        <color rgb="FFFF0000"/>
        <rFont val="Arial"/>
        <family val="2"/>
      </rPr>
      <t xml:space="preserve"> </t>
    </r>
    <r>
      <rPr>
        <sz val="10"/>
        <color rgb="FF000000"/>
        <rFont val="Arial"/>
        <family val="2"/>
      </rPr>
      <t>Enfermedades Osteo musculares ( Torceduras), Quemaduras de primer grado no mayor al 10% del cuerpo,Enfermedades infecciosas de bajo contagio  ( ejem. Otitis, Conjutivitis, Gastroenteritis, etc.)</t>
    </r>
  </si>
  <si>
    <t>Atención Primario                            Tratamiento No medico
Enfermedades Agudas</t>
  </si>
  <si>
    <r>
      <rPr>
        <sz val="10"/>
        <rFont val="Arial"/>
        <family val="2"/>
      </rPr>
      <t xml:space="preserve"> Quemaduras de 1er o 2do grado que no pasen del 50 % del area corporal, Fractura, esguince,  </t>
    </r>
    <r>
      <rPr>
        <sz val="10"/>
        <color rgb="FF000000"/>
        <rFont val="Arial"/>
        <family val="2"/>
      </rPr>
      <t xml:space="preserve"> Enfermedades Infecciosas (ejem.Infecciones respiratorias agudas)</t>
    </r>
  </si>
  <si>
    <t>Enfermedades Cronicas
Enfermedades Degenerativas
 Enfermedades por Aparatos y Sistemas ( Organos Humano), Sistemas (Digestivo, Nervisoso, Auditivo etc.)
Todas las Anteriores</t>
  </si>
  <si>
    <t>Quemaduras de 1er, 2do o 3er grado y mayor al 50 %,  quemaduras por inhalación,Intoxicación, discapacidad permanente (Mutilación, Amputación o Anquilosis), daño permenente, enfermedades ocupacional (ejem. Audisión, Visión, estress,Articulaciones, etc.), muerte</t>
  </si>
  <si>
    <t>Envio a Hospital
Incapacidad por Tiempo Indeterminado
Incapacidad Permanente
Muerte</t>
  </si>
  <si>
    <t>CONSECUENCIA DEL PELIGRO INFRAESTRUCTURA</t>
  </si>
  <si>
    <t>EQUIPO O INFRAESTRUCTURA</t>
  </si>
  <si>
    <t>Extremadamente Baja</t>
  </si>
  <si>
    <t>Sin costo</t>
  </si>
  <si>
    <t>Reparacion con un costo  entre            $ 1 a $ 5,000 pesos</t>
  </si>
  <si>
    <t>Reparacion con un costo  entre            $ 5,001 a $50,000 pesos</t>
  </si>
  <si>
    <t>Reparacion con un costo  Mayor a            $ 50,000 pesos</t>
  </si>
  <si>
    <t>Tipo de daño a la Salud</t>
  </si>
  <si>
    <t>Consecuencia de Salud</t>
  </si>
  <si>
    <t>LIMITE SUPERIOR SE OBTIENE DE SUMAR LOS VALORES MÁXIMOS DE PROBABILIDAD (TIEMPO DE EXPOCISIÓN+NUMERO DE PERSONAS EXPUESTAS+PROBABILIDAD DE OCURRENCIA)(5+5+5=15) MULTIPLICADOS POR LA SUMATORIA DE LOS VALORES MÁXIMOS DE LAS CONSECUENCIAS (CONSECUENCIA DEL PELIGRO A LAS PERSONAS+CONSECUENCIA DEL PELIGRO A LA INFRAESTRUCTURA)(5+3=8)
(15*8=120)</t>
  </si>
  <si>
    <t>TIEMPO DE EXPOSICIÓN</t>
  </si>
  <si>
    <t>PROBABILIDAD DE OCURREBCIA</t>
  </si>
  <si>
    <t>PERSONAS EXPUESTAS</t>
  </si>
  <si>
    <t>LIMITE INFERIOR SE OBTIENE DE SUMAR LOS VALORES MÁXIMOS DE PROBABILIDAD (TIEMPO DE EXPOCISIÓN+NUMERO DE PERSONAS EXPUESTAS+PROBABILIDAD DE OCURRENCIA)(5+5+5=15) MULTIPLICADOS POR EL VALOR MÁXIMO DE LA CONSECUENCIA DEL PELIGRO A LAS PERSONAS(5)
(15*5=75)</t>
  </si>
  <si>
    <t>LIMITE INFERIOR SE OBTIENE DE SUMAR LOS VALORES MÁXIMOS DE PROBABILIDAD (TIEMPO DE EXPOCISIÓN+NUMERO DE PERSONAS EXPUESTAS+PROBABILIDAD DE OCURRENCIA)(5+5+5=15) MULTIPLICADOS POR LOS VALORES MEDIOS DE LAS CONSECUENCIA DEL PELIGRO A LAS PERSONAS (3)
(15*3=45)</t>
  </si>
  <si>
    <t>LIMITE SUPERIOR &lt;45</t>
  </si>
  <si>
    <t>PERSONAS</t>
  </si>
  <si>
    <t>INFRAESTRUCTURA</t>
  </si>
  <si>
    <t>CONSECUENCIAS DE PELIGROS</t>
  </si>
  <si>
    <t>TRABAJOS GRUPALES DE EstudianteS</t>
  </si>
  <si>
    <t>NOMBRE DEL ITS: INSTITUTO TECNOLÓGICO SUPERIOR ZACATECAS OCCIDENTE</t>
  </si>
  <si>
    <t>FECHA DE LLENADO: 12 DE SEPTIEMBRE DE 2018</t>
  </si>
  <si>
    <t>QUIEN ELABORÓ: COMITÉ DE CALIDAD ITSZO</t>
  </si>
  <si>
    <t>Calidad</t>
  </si>
  <si>
    <t>CUMPLIMIENTO A LOS REQUISITOS LEGALES APLICABLES ISO 45001</t>
  </si>
  <si>
    <t>r</t>
  </si>
  <si>
    <t>Programa de mantenimiento.</t>
  </si>
  <si>
    <t>Todos los identificados en la matriz de Riesgos de SST.</t>
  </si>
  <si>
    <t>Anual.</t>
  </si>
  <si>
    <t>Recursos Materiales.
Mantenimiento.</t>
  </si>
  <si>
    <t>Anual.
Semanal.
Semanal.</t>
  </si>
  <si>
    <r>
      <t>Implementación de la bitacora de incidentes</t>
    </r>
    <r>
      <rPr>
        <sz val="10"/>
        <color theme="1"/>
        <rFont val="Arial"/>
        <family val="2"/>
      </rPr>
      <t>.</t>
    </r>
  </si>
  <si>
    <t>Recursos Materiales</t>
  </si>
  <si>
    <t>Contar con sanitarios (retretes, migitorios, lavabos, entre otros) limpios y seguros para el servicio de los trabajadores y, en su caso, con lugares reservados para el consumo de alimentos.</t>
  </si>
  <si>
    <t>Programa de mantenimiento, bitacoras de Intendencia, espacio de cafetería y cocineta.</t>
  </si>
  <si>
    <t>Anual/Diaria</t>
  </si>
  <si>
    <t>Recursos Materiales.</t>
  </si>
  <si>
    <t>Regadera instalada en Laboratorio de Ciencias Basicas.</t>
  </si>
  <si>
    <t>Plática informativa.</t>
  </si>
  <si>
    <t>Calidad, Recursos Materiales, Recursos Humanos.</t>
  </si>
  <si>
    <t>Bitacora de Intendencia.</t>
  </si>
  <si>
    <t xml:space="preserve">Adquisición de material para delimitar áreas, pintar franjas amarillas en la </t>
  </si>
  <si>
    <t>Verificación de vías de accesoy circulación en el centro de trabajo</t>
  </si>
  <si>
    <t>Programa de mantenimiento</t>
  </si>
  <si>
    <t>Recursos Materiales.
Comisión de Seguridad e Higiene</t>
  </si>
  <si>
    <t>Verificación y adecuación de vías de acceso y circulación en el centro de trabajo</t>
  </si>
  <si>
    <t>Colocar señalamientos de prohibición para tránsito simultáneo.</t>
  </si>
  <si>
    <t>Delimitar  y pintar áreas para tránsito de vehículos.</t>
  </si>
  <si>
    <t>Delimitar  y pintar áreas</t>
  </si>
  <si>
    <t xml:space="preserve"> En las operaciones de carga y descarga de vehículos se deben adoptar las medidas siguientes: Frenar y bloquear las ruedas de los vehículos, cuando éstos se encuentren detenidos, y En el caso de muelles para carga y descarga de tráileres o autotanques, bloquear por lo menos una de las llantas en ambos lados del vehículo y colocar un yaque para inmovilizarlo cuando esté siendo cargado o descargado</t>
  </si>
  <si>
    <t>Colocar  señalamiento de velocidad máxima.</t>
  </si>
  <si>
    <t>Matriz de riesgos de SST.</t>
  </si>
  <si>
    <r>
      <t xml:space="preserve">Contar con un croquis, plano o mapa general del centro de trabajo, o por áreas que lo integran, actualizado y colocado en los principales lugares de entrada, tránsito, reunión o puntos comunes de estancia o servicios para los trabajadores, que contenga lo siguiente, según aplique: </t>
    </r>
    <r>
      <rPr>
        <b/>
        <sz val="10"/>
        <rFont val="Arial"/>
        <family val="2"/>
      </rPr>
      <t>a)</t>
    </r>
    <r>
      <rPr>
        <sz val="10"/>
        <rFont val="Arial"/>
        <family val="2"/>
      </rPr>
      <t xml:space="preserve"> El nombre, denominación o razón social del centro de trabajo y su domicilio; </t>
    </r>
    <r>
      <rPr>
        <b/>
        <sz val="10"/>
        <rFont val="Arial"/>
        <family val="2"/>
      </rPr>
      <t>b)</t>
    </r>
    <r>
      <rPr>
        <sz val="10"/>
        <rFont val="Arial"/>
        <family val="2"/>
      </rPr>
      <t xml:space="preserve"> La identificación de los predios colindantes; </t>
    </r>
    <r>
      <rPr>
        <b/>
        <sz val="10"/>
        <rFont val="Arial"/>
        <family val="2"/>
      </rPr>
      <t>c)</t>
    </r>
    <r>
      <rPr>
        <sz val="10"/>
        <rFont val="Arial"/>
        <family val="2"/>
      </rPr>
      <t xml:space="preserve"> La identificación de las principales áreas o zonas del centro de trabajo con riesgo de incendio, debido a la presencia de material inflamable, combustible, pirofórico o explosivo, entre otros; </t>
    </r>
    <r>
      <rPr>
        <b/>
        <sz val="10"/>
        <rFont val="Arial"/>
        <family val="2"/>
      </rPr>
      <t>d)</t>
    </r>
    <r>
      <rPr>
        <sz val="10"/>
        <rFont val="Arial"/>
        <family val="2"/>
      </rPr>
      <t xml:space="preserve"> La ubicación de los medios de detección de incendio, así como de los equipos y sistemas contra incendio; </t>
    </r>
    <r>
      <rPr>
        <b/>
        <sz val="10"/>
        <rFont val="Arial"/>
        <family val="2"/>
      </rPr>
      <t>e)</t>
    </r>
    <r>
      <rPr>
        <sz val="10"/>
        <rFont val="Arial"/>
        <family val="2"/>
      </rPr>
      <t xml:space="preserve"> Las rutas de evacuación, incluyendo, al menos, la ruta de salida y la descarga de salida, además de las salidas de emergencia, escaleras de emergencia y lugares seguros; </t>
    </r>
    <r>
      <rPr>
        <b/>
        <sz val="10"/>
        <rFont val="Arial"/>
        <family val="2"/>
      </rPr>
      <t>f)</t>
    </r>
    <r>
      <rPr>
        <sz val="10"/>
        <rFont val="Arial"/>
        <family val="2"/>
      </rPr>
      <t xml:space="preserve"> La ubicación del equipo de protección personal para los integrantes de las brigadas contra incendio, y </t>
    </r>
    <r>
      <rPr>
        <b/>
        <sz val="10"/>
        <rFont val="Arial"/>
        <family val="2"/>
      </rPr>
      <t>g)</t>
    </r>
    <r>
      <rPr>
        <sz val="10"/>
        <rFont val="Arial"/>
        <family val="2"/>
      </rPr>
      <t> La ubicación de materiales y equipo para prestar los primeros auxilios.</t>
    </r>
  </si>
  <si>
    <t>Croquis general del centro de trabajo</t>
  </si>
  <si>
    <t xml:space="preserve">Adecuarlo de acuerdo a los incisos a), b), c), d), e), f) y g) del requisito 5.2 </t>
  </si>
  <si>
    <t>Generar instrucciones de seguridad aplicables en áreas de alto riesgo y difundirlas.</t>
  </si>
  <si>
    <t>Subdirección Administrativa y Calidad</t>
  </si>
  <si>
    <t>Elaborar un plan de atención a emergencias de incendio</t>
  </si>
  <si>
    <t>Conato de incendio en cualquier área del centro de trabajo y específicamente en la cafetería,  Identificado en la matriz de Riesgos de SST.</t>
  </si>
  <si>
    <t xml:space="preserve">fecha de brigada </t>
  </si>
  <si>
    <t>Calidad y enfermería</t>
  </si>
  <si>
    <t xml:space="preserve">1. Conformar las brigadas contra incendios.
2. Elaborar un programa de capacitación anual teórico-práctico en materia de prevención de incendios.
3. Dar capacitación a los trabajadores de las brigadas contra incendio. </t>
  </si>
  <si>
    <t>Dotar del equipo de protección personal a los integrantes de las brigadas contra incendio.</t>
  </si>
  <si>
    <t xml:space="preserve"> Recursos Materiales y enfermería</t>
  </si>
  <si>
    <t>Hacer el registro de la revisión mensual a los extintores.</t>
  </si>
  <si>
    <t>Programa anual de revisión mensual de extintores.</t>
  </si>
  <si>
    <t>Bitácora de mantenimiento a extintores y alarma.</t>
  </si>
  <si>
    <t>1. Programa de mantenimiento.
2. Recorridos de verificación.
3. Bitácora de mantenimiento.</t>
  </si>
  <si>
    <t>Anual
Semanal.
Semanal.</t>
  </si>
  <si>
    <t>Registrar los resultados de los siguientes programas:</t>
  </si>
  <si>
    <t>Recursos Materiales..</t>
  </si>
  <si>
    <t xml:space="preserve">1. Acceso libre a los equipos y sistemas contra incendio.
2. Señalamientos de evacuación
</t>
  </si>
  <si>
    <t xml:space="preserve">
Semanal.
Semanal.</t>
  </si>
  <si>
    <t xml:space="preserve">1. Acceso libre a los equipos y sistemas contra incendio.
</t>
  </si>
  <si>
    <t xml:space="preserve">
Semanal.</t>
  </si>
  <si>
    <t xml:space="preserve">Señales en las áreas donde se encuentran las rutas de evacuación </t>
  </si>
  <si>
    <t>Se cuenta con salidas normales</t>
  </si>
  <si>
    <t>Se cuenta con extintores.</t>
  </si>
  <si>
    <t>Bitácora de mantenimiento a extintores</t>
  </si>
  <si>
    <t>Elaborar el plan de atención a emergencias de incendio.</t>
  </si>
  <si>
    <t>Registros de simulacros contra incendio</t>
  </si>
  <si>
    <t>Elaborar un estudio por cada máquina que se encuentren en los laboratorios</t>
  </si>
  <si>
    <t>Todos los riesgos identificados en la matriz de riesgos de SST</t>
  </si>
  <si>
    <t>Encargados de laboratorio</t>
  </si>
  <si>
    <t>Elaborar el Programa Específico de Seguridad e Higiene para la Operación y Mantenimiento de la Maquinaria y Equipo</t>
  </si>
  <si>
    <t>Capacitación a encargados de laboratorio</t>
  </si>
  <si>
    <t>Operación de la maquinaria y equipo.
El programa debe contener procedimientos para que:
a) los protectores y dispositivos de seguridad se instalen en el lugar requerido y se utilicen durante la operación;
b) se mantenga limpia y ordenada el área de trabajo;
c) la maquinaria y equipo estén ajustados para prevenir un riesgo;
d) las conexiones de la maquinaria y equipo y sus contactos eléctricos estén protegidos y no sean un factor de riesgo;
e) el cambio y uso de la herramienta y el herramental se realice en forma segura;
f) el desarrollo de las actividades de operación se efectúe en forma segura;
g) el sistema de alimentación y retiro de la materia prima, subproducto y producto terminado no sean un factor de riesgo.</t>
  </si>
  <si>
    <t>Elaborar un programa de capacitación por cada máquina de laboratorio.</t>
  </si>
  <si>
    <t>Elaborar un programa de mantenimiento por cada máquina de laboratorio.</t>
  </si>
  <si>
    <t>7.2.3</t>
  </si>
  <si>
    <t>Se debe llevar un registro del mantenimiento preventivo y correctivo que se le aplique a la maquinaria y equipo, indicando en que fecha se realizó; mantener este registro, al menos, durante doce meses.</t>
  </si>
  <si>
    <t>Bitacora de mantenimiento.</t>
  </si>
  <si>
    <t>Programa de verificación</t>
  </si>
  <si>
    <t>Implementar programa de verificación</t>
  </si>
  <si>
    <t>NOM-006-STPS-2014</t>
  </si>
  <si>
    <t>Elaborar procedimiento para el manejo interno de materiales del almacen</t>
  </si>
  <si>
    <t>Recursos Materaiales</t>
  </si>
  <si>
    <t>Adquirir equipo de protección.</t>
  </si>
  <si>
    <t>Bitácora de atención a emergencias</t>
  </si>
  <si>
    <t>Mensual</t>
  </si>
  <si>
    <t>Enfermería</t>
  </si>
  <si>
    <t>Bitácora de atención a enfermería</t>
  </si>
  <si>
    <t>Capacitación en el manejo de materiales en almacén</t>
  </si>
  <si>
    <t>Enfermería y Recursos Humanos</t>
  </si>
  <si>
    <t xml:space="preserve">Enfermería y Recursos Humanos. </t>
  </si>
  <si>
    <t>Brigada de primeros auxilios conformada y capacitada.</t>
  </si>
  <si>
    <t>Enfermería y Calidad</t>
  </si>
  <si>
    <t>En los centros de trabajo donde se realicen actividades de manejo y almacenamiento de materiales mediante la carga manual, se deberá contar con procedimientos de seguridad que consideren, al menos, lo siguiente:
a) Las características de los trabajadores involucrados en estas tareas, tales como: género, edad, peso, complexión y antecedentes patológicos de deformidades físicas o de lesiones que puedan limitar la capacidad de carga manual;
b) El peso, forma, dimensiones y presencia de aristas cortantes o vértices puntiagudos, de los materiales o contenedores por manejar;
c) La intensidad, distancia, repetición, frecuencia, duración, posturas y premura con la que deberán efectuarse las actividades de carga y traslado manual;
d) La posición de los materiales o contenedores a manejar, con respecto a la de los trabajadores: levantamiento o descenso de la carga al piso, o a una cierta altura;
e) Los elementos de sujeción de los materiales o contenedores -facilidad de agarre, sujeción y traslado de los materiales o contenedores-, y visibilidad que el volumen de la carga permite al trabajador;
f) Las condiciones del ambiente que puedan incrementar el esfuerzo del trabajador, tales como condiciones de intemperie: exposición a radiación solar, temperatura y/o condiciones de humedad ambiental extremas, ambiente contaminado, lluvia, nevada o presencia de fuertes vientos;
g) La trayectoria para el transporte de las cargas, subiendo o bajando escaleras, rampas inclinadas, plataformas, vehículos, tránsito sobre superficies resbalosas o con obstáculos que puedan generar riesgo de caídas, y
h) El manejo de materiales peligrosos, tales como: tóxicos, irritantes, corrosivos, inflamables, explosivos, reactivos, con riesgo biológico, entre otros.</t>
  </si>
  <si>
    <t>Realizar procedimiento de almacenamiento de materiales</t>
  </si>
  <si>
    <t>Certificado médico del Almacenista</t>
  </si>
  <si>
    <t xml:space="preserve"> Enfermería y Recursos Humanos</t>
  </si>
  <si>
    <t>Espacio de Almacen</t>
  </si>
  <si>
    <t>Programa de Manteniemiento</t>
  </si>
  <si>
    <t>Enfermería y Recursos Materiales</t>
  </si>
  <si>
    <t>Registro de curso de inducción</t>
  </si>
  <si>
    <t>Recursos Humanos, Calidad y Recursos Materiales.</t>
  </si>
  <si>
    <t xml:space="preserve">Recursos Humanos y Recursos Materiales.. </t>
  </si>
  <si>
    <t>Recursos Humanos y Recursos Materiales.</t>
  </si>
  <si>
    <t>Generar manual de instrucción.</t>
  </si>
  <si>
    <t xml:space="preserve">Elaborar y asignar escrito al personal de mantenimiento. </t>
  </si>
  <si>
    <t>Determinar el personal que realizará trabajos en altura.</t>
  </si>
  <si>
    <t>Recursos Humanos y Recuros Materiales</t>
  </si>
  <si>
    <t>Implementación de bitácora</t>
  </si>
  <si>
    <t>Seguimiento de bitácora</t>
  </si>
  <si>
    <t>Seguimiento a bitácora</t>
  </si>
  <si>
    <t>Incluir en programa de mantenimiento</t>
  </si>
  <si>
    <t>Proveer a los trabajadores que desarrollen trabajos en altura, al menos de un sistema de protección
personal para interrumpir caídas de altura, de conformidad con lo establecido en el numeral 8.4 de esta
Norma, así como del equipo de protección personal a que se refieren los capítulos del 7 al 13 de la misma, o
del que se requiera con base en los factores de riesgo identificados en el análisis de las condiciones
prevalecientes del área, de acuerdo con lo dispuesto por la NOM-017-STPS-2008, o las que la sustituyan.</t>
  </si>
  <si>
    <t>Adquisición de equipos de seguridad</t>
  </si>
  <si>
    <t>Practicar exámenes médicos a los trabajadores que realizarán trabajos en altura, conforme a lo
señalado en el Capítulo 14 de la presente Norma.</t>
  </si>
  <si>
    <t xml:space="preserve">Solicitar exámen médico al personal de mantenimiento </t>
  </si>
  <si>
    <t>Contar con un botiquín de primeros auxilios que contenga el manual y los materiales de curación
necesarios para atender los posibles casos de emergencia, identificados de acuerdo con los riesgos a que
estén expuestos los trabajadores y las actividades que realicen.</t>
  </si>
  <si>
    <t>Botiquín ubicado en diferentes áreas y Enfermería.</t>
  </si>
  <si>
    <t>Supervisar que los contratistas cumplan con lo establecido en esta Norma, cuando el patrón
convenga los servicios de terceros para realizar trabajos en altura.</t>
  </si>
  <si>
    <t>Generar contrato</t>
  </si>
  <si>
    <t>Trimestral</t>
  </si>
  <si>
    <t>Determinar personal para capacitar</t>
  </si>
  <si>
    <t>Documentar con bitácora y manual del uso del andamio</t>
  </si>
  <si>
    <t>8.4.2</t>
  </si>
  <si>
    <t>Los sistemas de protección personal empleados para interrumpir caídas de altura deberán estar
conformados, según aplique al sistema en uso, al menos por:
a) Arnés de cuerpo completo;
b) Línea de vida;
c) Conectores;
d) Dispositivos absorbedores de energía, y
e) Puntos o dispositivos de anclaje.</t>
  </si>
  <si>
    <t>Bitacora de mantenimiento, equipo de protección y capacitación.</t>
  </si>
  <si>
    <t>Las escaleras de mano deberán ser revisadas antes de cada uso. Aquéllas que tengan defectos que puedan afectar su uso seguro, deberán ser retiradas del servicio inmediatamente y marcarse con la leyenda “Peligrosa. No utilizar.” u otra similar, para después proceder a su reparación, desecho o destrucción. Las reparaciones mayores deberán ser realizadas por personal capacitado</t>
  </si>
  <si>
    <t>Lugar de almacenaje</t>
  </si>
  <si>
    <t xml:space="preserve">Bitácora </t>
  </si>
  <si>
    <t>Recursos Humanos y enfermería</t>
  </si>
  <si>
    <t xml:space="preserve">Acta constitutiva </t>
  </si>
  <si>
    <t>Incluir capacitación sobre mantenimiento en el Programa Anual de Capacitación.</t>
  </si>
  <si>
    <t>Recursos Materiales y Recursos Humanos</t>
  </si>
  <si>
    <t>NOM-017-STPS-2008</t>
  </si>
  <si>
    <t>Identificar y analizar los riesgos de trabajo a los que están expuestos los trabajadores por cada puesto de trabajo y área del centro laboral. Esta información debe registrarse y conservarse actualizada mientras no se modifiquen los implementos y procesos de trabajo, con al menos los siguientes datos: tipo de actividad que desarrolla el trabajador, tipo de riesgo de trabajo identificado, región anatómica por proteger, puesto de trabajo y equipo de protección personal requerido.</t>
  </si>
  <si>
    <t>Implementar matríz de riesgos</t>
  </si>
  <si>
    <t>Todos los identificados en la matriz de riesgos de SST</t>
  </si>
  <si>
    <t>Recursos materiales y mantenimiento</t>
  </si>
  <si>
    <t>Determinar el equipo de protección personal, que deben utilizar los trabajadores en función de los riesgos de trabajo a los que puedan estar expuestos por las actividades que desarrollan o por las áreas en donde se encuentran</t>
  </si>
  <si>
    <t xml:space="preserve">Recursos materiales </t>
  </si>
  <si>
    <t>Proporcionar a los trabajadores equipo de protección personal, de acuerdo a los riesgos en sus funciones y área de trabajo</t>
  </si>
  <si>
    <t>Recursos materiales</t>
  </si>
  <si>
    <t>Difundir la matríz de riesgos</t>
  </si>
  <si>
    <t>Hacer saber al contratista  por medio impreso</t>
  </si>
  <si>
    <t>Implemenar el registro de verificación de bitácora del instituto</t>
  </si>
  <si>
    <t>Proporcionar capacitación y adiestramiento a los trabajadores sobre uso de EPP</t>
  </si>
  <si>
    <t>Elaborar bitácoras y supervisar que los trabajadores utilicen equipo de protección personal.</t>
  </si>
  <si>
    <t>Identificar y señalar las áreas donde se requiere equipo de protección personal.</t>
  </si>
  <si>
    <t>Participar en la capacitación y adiestramiento que el patrón proporcione para el uso, revisión, reposición, limpieza, limitaciones, mantenimiento, resguardo y disposición final del equipo de protección personal.</t>
  </si>
  <si>
    <t>Realizar capacitación donde participe el personal</t>
  </si>
  <si>
    <t>Utilizar el equipo de protección personal proporcionado por el patrón de acuerdo a la capacitación que recibieron para tal efecto</t>
  </si>
  <si>
    <t>Supervisar que se utilice el equipo de protección personal</t>
  </si>
  <si>
    <t xml:space="preserve">Informar al patrón cuando las condiciones del equipo de protección personal ya no lo proteja, a fin de
que se le proporcione mantenimiento, o se lo reemplace. </t>
  </si>
  <si>
    <t>Difundir y establecer el uso de reportes de las condiciones del equipo de protección personal</t>
  </si>
  <si>
    <t>NOM-019-STPS-2011</t>
  </si>
  <si>
    <t>Conformar la comisión</t>
  </si>
  <si>
    <t>Generar acta de constitución</t>
  </si>
  <si>
    <t>PROGRAMAS ESPÉCIFICOS</t>
  </si>
  <si>
    <t>Generar programa anual de recorridos de verificación</t>
  </si>
  <si>
    <t>Coordinador de la Comisión</t>
  </si>
  <si>
    <t>Generar acta de recorrido</t>
  </si>
  <si>
    <t>Piso mojado.
Picaduras (Mosquitos, Abejas, Alacran etc.)
Mordeduras( Viboras, Arañas, perros )
Escaleras resbalosas
Exceso de velocidad.</t>
  </si>
  <si>
    <t>Entregar matriz de riesgos</t>
  </si>
  <si>
    <t>Entregar matriz de riesgos y Determinación de prima de riesgo de trabajo</t>
  </si>
  <si>
    <t>Calidad y Recursos Humanos</t>
  </si>
  <si>
    <t>Asignar equipo de cómputo con acceso a internet</t>
  </si>
  <si>
    <t>Centro de cómputo</t>
  </si>
  <si>
    <t>Atender y dar seguimiento a las observaciones</t>
  </si>
  <si>
    <t>Recursos Materiales, Enfermería, Calidad</t>
  </si>
  <si>
    <t>Dar a conocer los miembros de la comisión y la matriz de riesgos al personal</t>
  </si>
  <si>
    <t>Integrar a la comision en el programa anual de capacitación</t>
  </si>
  <si>
    <t>Selección de integrantes de la comisión</t>
  </si>
  <si>
    <t>Recursos Humanos, Calidad</t>
  </si>
  <si>
    <t>Dar a conocer funciones al coordinador de la comisión</t>
  </si>
  <si>
    <t>Dar a conocer funciones al secretario de la comisión</t>
  </si>
  <si>
    <t>Dar a conocer funciones a los vocales de la comisión</t>
  </si>
  <si>
    <t>MEDIDAD DE SEGURIDAD</t>
  </si>
  <si>
    <t>Generar nombramientos para los miembros de la comisión</t>
  </si>
  <si>
    <t>Dirección General y Sindicato.</t>
  </si>
  <si>
    <t>Verificar el funcionamiento de la comisión</t>
  </si>
  <si>
    <t>Garantizar acceso a equipo de cómputo con conectividad a internet</t>
  </si>
  <si>
    <t>Centro de Cómputo</t>
  </si>
  <si>
    <t>NOM-022-STPS-2008</t>
  </si>
  <si>
    <t xml:space="preserve">Planos de instalación eléctrica.
Recorridos de verificación.
</t>
  </si>
  <si>
    <t>Semanal</t>
  </si>
  <si>
    <t xml:space="preserve">Recursos Materiales
</t>
  </si>
  <si>
    <t>Capacitar y adiestrar a los trabajadores que estén en riesgo de exposición con elementos susceptibles de ser cargados electrostáticamente o de acumular electricidad estática, en la aplicación de medidas preventivas para controlar la generación y acumulación de electricidad estática, en la verificación de las condiciones de seguridad implementadas para el funcionamiento de los sistemas de puesta a tierra y, en su caso, en las condiciones de seguridad implementadas para el funcionamiento de los pararrayos. De la capacitación y adiestramiento que los trabajadores reciban, el patrón debe conservar por doce meses copia de los programas de capacitación a los trabajadores, constancias de habilidades laborales, diplomas, reconocimientos de cursos u otros documentos equivalentes.</t>
  </si>
  <si>
    <t>Generar programa de capacitación con evidencia de 
constancias y listas de asistencia.</t>
  </si>
  <si>
    <t>15/12/2018 y 15/06/2019</t>
  </si>
  <si>
    <t>Recursos Materiales
Recursos Humanos.</t>
  </si>
  <si>
    <t>Campaña de concientización.</t>
  </si>
  <si>
    <t xml:space="preserve">Controlar la generación o acumulación de electricidad estática instalando, entre otros, sistemas de puesta a tierra, equipos (eliminadores de alta tensión eléctrica), dispositivos con conexión a tierra (barra estática electrónica, material conductivo en la banda, cepillos conectados a tierra o mediante la aplicación de tratamientos a bandas, entre otros), sistemas de pararrayos y pisos antiestáticos o conductivos o, en su caso, mantener la humedad relativa entre 60 y 70%. </t>
  </si>
  <si>
    <t>Planos de instalación eléctrica.
Recorridos de verificación.</t>
  </si>
  <si>
    <t>En las áreas de trabajo donde exista la presencia de electricidad estática, se deben colocar materiales antiestáticos o conductivos, o dispositivos para drenar a tierra las corrientes que se hayan acumulado en el cuerpo del trabajador.</t>
  </si>
  <si>
    <t>NOM-025-STPS-2008</t>
  </si>
  <si>
    <t>Realizar estudio de evaluación de niveles de iluminación e informar resultados</t>
  </si>
  <si>
    <t>Laboratorio de Industrial</t>
  </si>
  <si>
    <t>Generar inforrme de evaluación de niveles de iluminación e informar resultados</t>
  </si>
  <si>
    <t xml:space="preserve">Concientizar sobre los riesgos </t>
  </si>
  <si>
    <t xml:space="preserve">Instalar sistemas de iluminación de emegencia en rutas de evacuación. </t>
  </si>
  <si>
    <t>De a cuerdo a los resultados de evaluación, tomar las medidas correspondientes</t>
  </si>
  <si>
    <t>NOM-026-STPS-2008</t>
  </si>
  <si>
    <t>COLORES Y SEÑALES DE SEGURIDAD E HIGIENE</t>
  </si>
  <si>
    <t>Se cuenta con instalacion identificada en laboratorio de ciencias basicas 
planos de edificio con identificacion de instalación.
Recorridos de verificacion</t>
  </si>
  <si>
    <t>Señalamientos de áreas respecto a la norma (extintores, rampas, advertencias de electricidad, no fumar, no alimentos, etc.)
recorridos de verificacion</t>
  </si>
  <si>
    <t>Señaletica identificada por colores
recorridos de verificacion</t>
  </si>
  <si>
    <t>Señaletica identificada por colores que se complementa con texto como información
recorridos de verificacion</t>
  </si>
  <si>
    <t>Las dimensiones de las señales de seguridad e higiene deben ser tales que el área superficial y la distancia máxima de observación cumplan con la relación siguiente: donde: S = superficie de la señal en m2 L = distancia máxima de observación en m Esta relación sólo se aplica para distancias de 5 a 50 m. Para distancias menores a 5 m, el área de las señales será como mínimo de 125 cm2. Para distancias mayores a 50 m, el área de las señales será, al menos, de 12500 cm2.
S&gt;L2/2000</t>
  </si>
  <si>
    <t>NOM-027-STPS-2008</t>
  </si>
  <si>
    <t>Programa de capacitación anual.</t>
  </si>
  <si>
    <t>Elaborar procedimiento de primeros auxilios.</t>
  </si>
  <si>
    <t>Instalación de botiquín médico de primeros auxilios.</t>
  </si>
  <si>
    <t>Generar un análisis de riesgos potenciales anualmente.</t>
  </si>
  <si>
    <t>Encargados de laboratorio, Personal de mantenimineto</t>
  </si>
  <si>
    <t xml:space="preserve">Se cuenta con equipo de protección personal </t>
  </si>
  <si>
    <t>Colocar mamaparas para delimitar las áreas de soldadura.</t>
  </si>
  <si>
    <t>Recursos Matiales</t>
  </si>
  <si>
    <t>NOM-029-STPS-2011</t>
  </si>
  <si>
    <t>Inventario y adquisición  de equipo de protección.</t>
  </si>
  <si>
    <t>Todos los identificados en la matriz de riesgo de SST.</t>
  </si>
  <si>
    <t>Elaborar procedimiento.</t>
  </si>
  <si>
    <t>Solicitud de servicio a externo.
Archivo Materiales.</t>
  </si>
  <si>
    <t>Incluir capacitación sobre mantenimiento eléctrico en el Programa Anual de Capacitación.</t>
  </si>
  <si>
    <t>Generar manual y lista de materiales de curación.</t>
  </si>
  <si>
    <t>Enfermería y manteniemiento.</t>
  </si>
  <si>
    <t>Recursos Materiales
Enfermería</t>
  </si>
  <si>
    <t>Solicitud de servicio a externo.
Recorridos de verificación.</t>
  </si>
  <si>
    <t>Recursos Materiales
Mantenimiento.</t>
  </si>
  <si>
    <t>Bitácora de mantenimiento.</t>
  </si>
  <si>
    <t>Diario</t>
  </si>
  <si>
    <t>OBLIGACIONES DEL PATRÓN</t>
  </si>
  <si>
    <t>Designar a un responsable de seguridad y salud en el trabajo interno o externo, para llevar a cabo las
funciones y actividades preventivas de seguridad y salud en el centro de trabajo a que se refiere el Capítulo 5.</t>
  </si>
  <si>
    <t>Generación de oficio de nombramientto</t>
  </si>
  <si>
    <t>Dirección</t>
  </si>
  <si>
    <t>NOM-030-STPS-2009</t>
  </si>
  <si>
    <t>SERVICIOS PREVENTIVOS DE SEGURIDAD Y SALUD EN EL TRABAJO-FUNCIONES Y ACTIVIDADES.</t>
  </si>
  <si>
    <t>MEDIDAS DE SEGURIDAD.</t>
  </si>
  <si>
    <t>Generar comunicado para permiso de entrada a áreas.</t>
  </si>
  <si>
    <t>ESTUDIOS.</t>
  </si>
  <si>
    <t>PROGRAMAS ESPECÍFICOS.</t>
  </si>
  <si>
    <t>Seguimiento a matríz de peligros asociados</t>
  </si>
  <si>
    <t>Mensual (arranque)</t>
  </si>
  <si>
    <t>CAPACITACIÓN.</t>
  </si>
  <si>
    <t>Comunicar a la comisión de seguridad el diagnóstico</t>
  </si>
  <si>
    <t>REGISTROS ADMINISTRATIVOS.</t>
  </si>
  <si>
    <t>Realizar reuniones de sistema de gestión integral</t>
  </si>
  <si>
    <t>Incluir en el plan de capacitación del personal en seguridad y salud en el trabajo</t>
  </si>
  <si>
    <t>Recurdos Humanos</t>
  </si>
  <si>
    <t>Generar archivo para conservar documentación</t>
  </si>
  <si>
    <t>Elaborar el diagnóstico de seguridad y salud en el trabajo, de acuerdo con lo establecido en el Capítulo 6</t>
  </si>
  <si>
    <t>Seguimiento de matríz de riesgos</t>
  </si>
  <si>
    <t xml:space="preserve">Calidad </t>
  </si>
  <si>
    <t xml:space="preserve"> Establecer los mecanismos de respuesta inmediata cuando se detecte un riesgo grave e inminente.</t>
  </si>
  <si>
    <t>Contar con acta constitutiva de brigadas. Realizar simulacro de contigencias.</t>
  </si>
  <si>
    <t>Plan anual de campañas de prevención.</t>
  </si>
  <si>
    <t>Conformación de brigadas y simulacro</t>
  </si>
  <si>
    <t>Seguimiento de matríz de riesgos, integrar acciones preventivas y correctivas de seguridad.</t>
  </si>
  <si>
    <t>Informar a Direción avances de seguimiento</t>
  </si>
  <si>
    <t>Mantener el registro de lo archivos</t>
  </si>
  <si>
    <t>Dar seguimiento de cumplimento del programa de seguridad y salud</t>
  </si>
  <si>
    <t>Procedimiento para la evaluación de la conformidad</t>
  </si>
  <si>
    <t>Documentación del sistema integral</t>
  </si>
  <si>
    <t xml:space="preserve">QUIEN ELABORÓ: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</si>
</sst>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0"/>
      <color theme="1"/>
      <name val="Arial"/>
      <family val="2"/>
    </font>
    <font>
      <sz val="10"/>
      <name val="Arial"/>
      <family val="2"/>
    </font>
    <font>
      <sz val="10"/>
      <color rgb="FF000000"/>
      <name val="Arial"/>
      <family val="2"/>
    </font>
    <font>
      <sz val="10"/>
      <color rgb="FFFF0000"/>
      <name val="Arial"/>
      <family val="2"/>
    </font>
    <font>
      <b/>
      <sz val="9"/>
      <color indexed="81"/>
      <name val="Tahoma"/>
      <family val="2"/>
    </font>
    <font>
      <u/>
      <sz val="11"/>
      <color theme="10"/>
      <name val="Calibri"/>
      <family val="2"/>
      <scheme val="minor"/>
    </font>
    <font>
      <u/>
      <sz val="11"/>
      <color theme="11"/>
      <name val="Calibri"/>
      <family val="2"/>
      <scheme val="minor"/>
    </font>
    <font>
      <b/>
      <sz val="11"/>
      <color theme="1"/>
      <name val="Calibri"/>
      <family val="2"/>
      <scheme val="minor"/>
    </font>
    <font>
      <b/>
      <sz val="10"/>
      <color theme="1"/>
      <name val="Arial"/>
      <family val="2"/>
    </font>
    <font>
      <b/>
      <sz val="10"/>
      <color rgb="FF000000"/>
      <name val="Arial"/>
      <family val="2"/>
    </font>
    <font>
      <sz val="12"/>
      <color theme="1"/>
      <name val="Calibri"/>
      <family val="2"/>
      <scheme val="minor"/>
    </font>
    <font>
      <b/>
      <sz val="22"/>
      <color theme="1"/>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b/>
      <sz val="10"/>
      <color theme="1"/>
      <name val="Calibri"/>
      <family val="2"/>
      <scheme val="minor"/>
    </font>
    <font>
      <sz val="12"/>
      <name val="Calibri"/>
      <family val="2"/>
      <scheme val="minor"/>
    </font>
    <font>
      <sz val="9"/>
      <color indexed="81"/>
      <name val="Tahoma"/>
      <family val="2"/>
    </font>
    <font>
      <b/>
      <sz val="14"/>
      <color theme="1"/>
      <name val="Calibri"/>
      <family val="2"/>
      <scheme val="minor"/>
    </font>
    <font>
      <sz val="10"/>
      <color rgb="FF2F2F2F"/>
      <name val="Arial"/>
      <family val="2"/>
    </font>
    <font>
      <b/>
      <sz val="10"/>
      <name val="Arial"/>
      <family val="2"/>
    </font>
    <font>
      <sz val="10"/>
      <color theme="0"/>
      <name val="Arial"/>
      <family val="2"/>
    </font>
    <font>
      <sz val="12"/>
      <color theme="0"/>
      <name val="Calibri"/>
      <family val="2"/>
      <scheme val="minor"/>
    </font>
    <font>
      <b/>
      <sz val="26"/>
      <color theme="1"/>
      <name val="Calibri"/>
      <family val="2"/>
      <scheme val="minor"/>
    </font>
    <font>
      <sz val="11"/>
      <color rgb="FF000000"/>
      <name val="Calibri"/>
      <family val="2"/>
    </font>
    <font>
      <b/>
      <sz val="11"/>
      <color rgb="FF000000"/>
      <name val="Calibri"/>
      <family val="2"/>
    </font>
    <font>
      <u/>
      <sz val="10"/>
      <color rgb="FF000000"/>
      <name val="Arial"/>
      <family val="2"/>
    </font>
    <font>
      <b/>
      <sz val="8"/>
      <color theme="1"/>
      <name val="Calibri"/>
      <family val="2"/>
      <scheme val="minor"/>
    </font>
    <font>
      <b/>
      <sz val="9"/>
      <color theme="1"/>
      <name val="Arial"/>
      <family val="2"/>
    </font>
    <font>
      <b/>
      <sz val="9"/>
      <color theme="1"/>
      <name val="Calibri"/>
      <family val="2"/>
      <scheme val="minor"/>
    </font>
    <font>
      <b/>
      <sz val="20"/>
      <color theme="1"/>
      <name val="Webdings"/>
      <family val="1"/>
      <charset val="2"/>
    </font>
    <font>
      <sz val="20"/>
      <color theme="1"/>
      <name val="Webdings"/>
      <family val="1"/>
      <charset val="2"/>
    </font>
    <font>
      <sz val="20"/>
      <color rgb="FFFF0000"/>
      <name val="Webdings"/>
      <family val="1"/>
      <charset val="2"/>
    </font>
    <font>
      <sz val="20"/>
      <name val="Webdings"/>
      <family val="1"/>
      <charset val="2"/>
    </font>
    <font>
      <sz val="20"/>
      <color theme="0"/>
      <name val="Webdings"/>
      <family val="1"/>
      <charset val="2"/>
    </font>
    <font>
      <sz val="10"/>
      <color rgb="FFFFFF00"/>
      <name val="Arial"/>
      <family val="2"/>
    </font>
  </fonts>
  <fills count="2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9999FF"/>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bgColor indexed="64"/>
      </patternFill>
    </fill>
    <fill>
      <patternFill patternType="solid">
        <fgColor theme="5" tint="0.59999389629810485"/>
        <bgColor indexed="64"/>
      </patternFill>
    </fill>
    <fill>
      <patternFill patternType="solid">
        <fgColor rgb="FF00B05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B0F0"/>
        <bgColor indexed="64"/>
      </patternFill>
    </fill>
    <fill>
      <patternFill patternType="solid">
        <fgColor theme="1"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auto="1"/>
      </top>
      <bottom style="thin">
        <color auto="1"/>
      </bottom>
      <diagonal/>
    </border>
    <border>
      <left/>
      <right style="medium">
        <color rgb="FF000000"/>
      </right>
      <top style="medium">
        <color auto="1"/>
      </top>
      <bottom style="medium">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right/>
      <top/>
      <bottom/>
      <diagonal style="thin">
        <color rgb="FFFF0000"/>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rgb="FFFFC000"/>
      </left>
      <right/>
      <top style="thin">
        <color rgb="FFFFC000"/>
      </top>
      <bottom/>
      <diagonal/>
    </border>
    <border>
      <left/>
      <right/>
      <top style="thin">
        <color rgb="FFFFC000"/>
      </top>
      <bottom/>
      <diagonal/>
    </border>
    <border>
      <left/>
      <right style="thin">
        <color rgb="FFFFC000"/>
      </right>
      <top style="thin">
        <color rgb="FFFFC000"/>
      </top>
      <bottom/>
      <diagonal/>
    </border>
    <border>
      <left style="thin">
        <color rgb="FFFFC000"/>
      </left>
      <right/>
      <top/>
      <bottom/>
      <diagonal/>
    </border>
    <border>
      <left/>
      <right style="thin">
        <color rgb="FFFFC000"/>
      </right>
      <top/>
      <bottom/>
      <diagonal/>
    </border>
    <border>
      <left style="thin">
        <color rgb="FFFFC000"/>
      </left>
      <right/>
      <top/>
      <bottom style="thin">
        <color rgb="FFFFC000"/>
      </bottom>
      <diagonal/>
    </border>
    <border>
      <left/>
      <right/>
      <top/>
      <bottom style="thin">
        <color rgb="FFFFC000"/>
      </bottom>
      <diagonal/>
    </border>
    <border>
      <left/>
      <right style="thin">
        <color rgb="FFFFC000"/>
      </right>
      <top/>
      <bottom style="thin">
        <color rgb="FFFFC00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medium">
        <color auto="1"/>
      </left>
      <right/>
      <top style="thin">
        <color auto="1"/>
      </top>
      <bottom style="medium">
        <color auto="1"/>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auto="1"/>
      </left>
      <right style="medium">
        <color auto="1"/>
      </right>
      <top style="medium">
        <color auto="1"/>
      </top>
      <bottom/>
      <diagonal/>
    </border>
    <border>
      <left style="thin">
        <color auto="1"/>
      </left>
      <right style="thin">
        <color rgb="FFFFC000"/>
      </right>
      <top style="thin">
        <color auto="1"/>
      </top>
      <bottom style="thin">
        <color auto="1"/>
      </bottom>
      <diagonal/>
    </border>
    <border>
      <left style="thin">
        <color rgb="FFFFC000"/>
      </left>
      <right style="thin">
        <color rgb="FFFFC000"/>
      </right>
      <top style="thin">
        <color auto="1"/>
      </top>
      <bottom style="thin">
        <color auto="1"/>
      </bottom>
      <diagonal/>
    </border>
    <border>
      <left style="thin">
        <color rgb="FFFFC000"/>
      </left>
      <right style="thin">
        <color auto="1"/>
      </right>
      <top style="thin">
        <color auto="1"/>
      </top>
      <bottom style="thin">
        <color auto="1"/>
      </bottom>
      <diagonal/>
    </border>
  </borders>
  <cellStyleXfs count="98">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54">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0" fillId="0" borderId="1" xfId="0" applyBorder="1" applyAlignment="1">
      <alignment vertic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Protection="1">
      <protection locked="0"/>
    </xf>
    <xf numFmtId="0" fontId="15" fillId="0" borderId="23" xfId="0" applyFont="1" applyBorder="1" applyAlignment="1" applyProtection="1">
      <alignment horizontal="left" vertical="center"/>
      <protection locked="0"/>
    </xf>
    <xf numFmtId="0" fontId="14" fillId="0" borderId="13"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3" borderId="13" xfId="0" applyFont="1" applyFill="1" applyBorder="1" applyAlignment="1" applyProtection="1">
      <alignment horizontal="center" vertical="center" textRotation="90" wrapText="1"/>
      <protection locked="0"/>
    </xf>
    <xf numFmtId="0" fontId="14" fillId="2" borderId="13" xfId="0" applyFont="1" applyFill="1" applyBorder="1" applyAlignment="1" applyProtection="1">
      <alignment horizontal="center" vertical="center" textRotation="90" wrapText="1"/>
      <protection locked="0"/>
    </xf>
    <xf numFmtId="0" fontId="14" fillId="2" borderId="11" xfId="0" applyFont="1" applyFill="1" applyBorder="1" applyAlignment="1" applyProtection="1">
      <alignment horizontal="center" vertical="center" textRotation="90" wrapText="1"/>
      <protection locked="0"/>
    </xf>
    <xf numFmtId="0" fontId="14" fillId="11" borderId="11" xfId="0" applyFont="1" applyFill="1" applyBorder="1" applyAlignment="1" applyProtection="1">
      <alignment horizontal="center" vertical="center" textRotation="90" wrapText="1"/>
      <protection locked="0"/>
    </xf>
    <xf numFmtId="0" fontId="0" fillId="12" borderId="1" xfId="0" applyFill="1" applyBorder="1" applyAlignment="1">
      <alignment horizontal="center" vertical="center"/>
    </xf>
    <xf numFmtId="0" fontId="0" fillId="13" borderId="1" xfId="0" applyFill="1" applyBorder="1" applyAlignment="1">
      <alignment horizontal="center" vertical="center" wrapText="1"/>
    </xf>
    <xf numFmtId="0" fontId="0" fillId="13" borderId="1" xfId="0"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xf>
    <xf numFmtId="0" fontId="0" fillId="16" borderId="1" xfId="0" applyFill="1" applyBorder="1" applyAlignment="1">
      <alignment horizontal="center" vertical="center" wrapText="1"/>
    </xf>
    <xf numFmtId="0" fontId="0" fillId="13" borderId="0" xfId="0" applyFill="1" applyAlignment="1">
      <alignment horizontal="center"/>
    </xf>
    <xf numFmtId="0" fontId="0" fillId="0" borderId="1" xfId="0"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justify"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wrapText="1"/>
    </xf>
    <xf numFmtId="0" fontId="2" fillId="0" borderId="17" xfId="0" applyFont="1" applyBorder="1" applyAlignment="1">
      <alignment horizontal="center" vertical="center" wrapText="1"/>
    </xf>
    <xf numFmtId="0" fontId="0" fillId="3" borderId="0" xfId="0" applyFill="1"/>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36" xfId="0" applyFont="1" applyFill="1" applyBorder="1" applyAlignment="1">
      <alignment horizontal="center" vertical="center"/>
    </xf>
    <xf numFmtId="49" fontId="2" fillId="3" borderId="35" xfId="0" applyNumberFormat="1"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0" fillId="20" borderId="0" xfId="0" applyFill="1"/>
    <xf numFmtId="0" fontId="10" fillId="20" borderId="35" xfId="0" applyFont="1" applyFill="1" applyBorder="1" applyAlignment="1">
      <alignment horizontal="center" vertical="center" wrapText="1"/>
    </xf>
    <xf numFmtId="0" fontId="10" fillId="20" borderId="36" xfId="0" applyFont="1" applyFill="1" applyBorder="1" applyAlignment="1">
      <alignment horizontal="center" vertical="center" wrapText="1"/>
    </xf>
    <xf numFmtId="0" fontId="27" fillId="20" borderId="35" xfId="0" applyFont="1" applyFill="1" applyBorder="1" applyAlignment="1">
      <alignment horizontal="center" vertical="center"/>
    </xf>
    <xf numFmtId="0" fontId="3" fillId="20" borderId="36" xfId="0" applyFont="1" applyFill="1" applyBorder="1" applyAlignment="1">
      <alignment horizontal="center" vertical="center" wrapText="1"/>
    </xf>
    <xf numFmtId="0" fontId="3" fillId="20" borderId="36" xfId="0" applyFont="1" applyFill="1" applyBorder="1" applyAlignment="1">
      <alignment horizontal="center" vertical="center"/>
    </xf>
    <xf numFmtId="0" fontId="0" fillId="20" borderId="1" xfId="0" applyFill="1" applyBorder="1" applyAlignment="1">
      <alignment horizontal="center" vertical="center" wrapText="1"/>
    </xf>
    <xf numFmtId="0" fontId="3" fillId="20" borderId="35" xfId="0" applyFont="1" applyFill="1" applyBorder="1" applyAlignment="1">
      <alignment horizontal="center" vertical="center"/>
    </xf>
    <xf numFmtId="0" fontId="0" fillId="0" borderId="49" xfId="0" applyBorder="1"/>
    <xf numFmtId="0" fontId="14" fillId="21" borderId="50" xfId="0" applyFont="1" applyFill="1" applyBorder="1"/>
    <xf numFmtId="0" fontId="0" fillId="12" borderId="21" xfId="0" applyFill="1" applyBorder="1" applyAlignment="1">
      <alignment horizontal="center"/>
    </xf>
    <xf numFmtId="0" fontId="0" fillId="12" borderId="2" xfId="0" applyFill="1" applyBorder="1" applyAlignment="1">
      <alignment horizontal="center"/>
    </xf>
    <xf numFmtId="0" fontId="0" fillId="4" borderId="2"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4" fillId="21" borderId="51" xfId="0" applyFont="1" applyFill="1" applyBorder="1"/>
    <xf numFmtId="0" fontId="0" fillId="12" borderId="18" xfId="0" applyFill="1" applyBorder="1" applyAlignment="1">
      <alignment horizontal="center"/>
    </xf>
    <xf numFmtId="0" fontId="0" fillId="12"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5" borderId="4" xfId="0" applyFill="1" applyBorder="1" applyAlignment="1">
      <alignment horizontal="center"/>
    </xf>
    <xf numFmtId="0" fontId="0" fillId="4" borderId="4" xfId="0" applyFill="1" applyBorder="1" applyAlignment="1">
      <alignment horizontal="center"/>
    </xf>
    <xf numFmtId="0" fontId="0" fillId="12" borderId="4" xfId="0" applyFill="1" applyBorder="1" applyAlignment="1">
      <alignment horizontal="center"/>
    </xf>
    <xf numFmtId="0" fontId="14" fillId="21" borderId="63" xfId="0" applyFont="1" applyFill="1" applyBorder="1"/>
    <xf numFmtId="0" fontId="0" fillId="12" borderId="30" xfId="0" applyFill="1" applyBorder="1" applyAlignment="1">
      <alignment horizontal="center" vertical="center"/>
    </xf>
    <xf numFmtId="0" fontId="0" fillId="12" borderId="5" xfId="0" applyFill="1" applyBorder="1" applyAlignment="1">
      <alignment horizontal="center" vertical="center"/>
    </xf>
    <xf numFmtId="0" fontId="0" fillId="12" borderId="5" xfId="0" applyFill="1" applyBorder="1" applyAlignment="1">
      <alignment horizontal="center"/>
    </xf>
    <xf numFmtId="0" fontId="0" fillId="12" borderId="6" xfId="0" applyFill="1" applyBorder="1" applyAlignment="1">
      <alignment horizontal="center" vertical="center"/>
    </xf>
    <xf numFmtId="0" fontId="14" fillId="22" borderId="29" xfId="0" applyFont="1" applyFill="1" applyBorder="1"/>
    <xf numFmtId="0" fontId="14" fillId="19" borderId="10" xfId="0" applyFont="1" applyFill="1" applyBorder="1" applyAlignment="1">
      <alignment horizontal="center"/>
    </xf>
    <xf numFmtId="0" fontId="14" fillId="19" borderId="9" xfId="0" applyFont="1" applyFill="1" applyBorder="1" applyAlignment="1">
      <alignment horizontal="center"/>
    </xf>
    <xf numFmtId="0" fontId="14" fillId="19" borderId="67" xfId="0" applyFont="1" applyFill="1" applyBorder="1" applyAlignment="1">
      <alignment horizontal="center"/>
    </xf>
    <xf numFmtId="0" fontId="14" fillId="15" borderId="1" xfId="0" applyFont="1" applyFill="1" applyBorder="1" applyAlignment="1">
      <alignment horizontal="center" vertical="center"/>
    </xf>
    <xf numFmtId="0" fontId="1" fillId="0" borderId="22" xfId="0" applyFont="1" applyBorder="1" applyAlignment="1">
      <alignment horizontal="center" vertical="center" wrapText="1"/>
    </xf>
    <xf numFmtId="0" fontId="32"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3"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1" xfId="0" applyFont="1" applyBorder="1" applyAlignment="1">
      <alignment horizontal="left" vertical="center" wrapText="1"/>
    </xf>
    <xf numFmtId="2" fontId="1"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36" fillId="0" borderId="1" xfId="0" applyFont="1" applyBorder="1" applyAlignment="1">
      <alignment horizontal="center" vertical="center"/>
    </xf>
    <xf numFmtId="0" fontId="34" fillId="0" borderId="1" xfId="0" applyFont="1" applyBorder="1" applyAlignment="1">
      <alignment vertical="center" wrapText="1"/>
    </xf>
    <xf numFmtId="0" fontId="1" fillId="0" borderId="1" xfId="0" applyFont="1" applyBorder="1" applyAlignment="1">
      <alignment vertical="top" wrapText="1"/>
    </xf>
    <xf numFmtId="49" fontId="19" fillId="0" borderId="1" xfId="0" applyNumberFormat="1" applyFont="1" applyBorder="1" applyAlignment="1">
      <alignment horizontal="center" vertical="center"/>
    </xf>
    <xf numFmtId="49" fontId="31" fillId="0" borderId="1" xfId="0" applyNumberFormat="1" applyFont="1" applyBorder="1" applyAlignment="1">
      <alignment horizontal="center" vertical="center"/>
    </xf>
    <xf numFmtId="14" fontId="19" fillId="0" borderId="1" xfId="0" applyNumberFormat="1" applyFont="1" applyBorder="1" applyAlignment="1">
      <alignment horizontal="center" vertical="center"/>
    </xf>
    <xf numFmtId="49" fontId="19" fillId="0" borderId="1" xfId="0" applyNumberFormat="1" applyFont="1" applyBorder="1" applyAlignment="1">
      <alignment horizontal="center" vertical="center" wrapText="1"/>
    </xf>
    <xf numFmtId="0" fontId="14" fillId="0" borderId="0" xfId="0" applyFont="1" applyAlignment="1">
      <alignment horizontal="center"/>
    </xf>
    <xf numFmtId="0" fontId="3" fillId="0" borderId="1" xfId="0" applyFont="1" applyBorder="1" applyAlignment="1">
      <alignment horizontal="justify" vertical="center" wrapText="1"/>
    </xf>
    <xf numFmtId="0" fontId="3" fillId="0" borderId="0" xfId="0" applyFont="1" applyAlignment="1">
      <alignment horizontal="justify" vertical="center" wrapText="1"/>
    </xf>
    <xf numFmtId="0" fontId="32" fillId="0" borderId="19" xfId="0" applyFont="1" applyBorder="1" applyAlignment="1">
      <alignment vertical="center"/>
    </xf>
    <xf numFmtId="14" fontId="0" fillId="0" borderId="0" xfId="0" applyNumberFormat="1" applyAlignment="1">
      <alignment vertical="center" wrapText="1"/>
    </xf>
    <xf numFmtId="0" fontId="34" fillId="0" borderId="1" xfId="0" applyFont="1" applyBorder="1" applyAlignment="1">
      <alignment horizontal="center" vertical="center"/>
    </xf>
    <xf numFmtId="0" fontId="35"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justify" vertical="center"/>
    </xf>
    <xf numFmtId="0" fontId="2" fillId="0" borderId="1" xfId="0" applyFont="1" applyBorder="1" applyAlignment="1">
      <alignment horizontal="justify" vertical="center"/>
    </xf>
    <xf numFmtId="14" fontId="1" fillId="0" borderId="1" xfId="0" applyNumberFormat="1" applyFont="1" applyBorder="1" applyAlignment="1">
      <alignment horizontal="center" vertical="center" wrapText="1"/>
    </xf>
    <xf numFmtId="0" fontId="2" fillId="0" borderId="1" xfId="0" applyFont="1" applyBorder="1" applyAlignment="1">
      <alignment horizontal="justify" vertical="justify" wrapText="1"/>
    </xf>
    <xf numFmtId="2" fontId="2"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2" fillId="0" borderId="17" xfId="0" applyFont="1" applyBorder="1" applyAlignment="1">
      <alignment horizontal="center" vertical="center"/>
    </xf>
    <xf numFmtId="0" fontId="9" fillId="10" borderId="17" xfId="0" applyFont="1" applyFill="1" applyBorder="1" applyAlignment="1">
      <alignment horizontal="center" vertical="center"/>
    </xf>
    <xf numFmtId="0" fontId="21" fillId="0" borderId="0" xfId="0" applyFont="1" applyAlignment="1">
      <alignment horizontal="center" vertical="center" wrapText="1"/>
    </xf>
    <xf numFmtId="0" fontId="0" fillId="19" borderId="1" xfId="0" applyFill="1" applyBorder="1" applyAlignment="1">
      <alignment horizontal="center" vertical="center"/>
    </xf>
    <xf numFmtId="0" fontId="0" fillId="0" borderId="1" xfId="0" applyBorder="1" applyAlignment="1">
      <alignment horizontal="center" vertical="center"/>
    </xf>
    <xf numFmtId="0" fontId="0" fillId="19" borderId="1" xfId="0" applyFill="1" applyBorder="1" applyAlignment="1">
      <alignment horizontal="center" vertical="center" wrapText="1"/>
    </xf>
    <xf numFmtId="0" fontId="17" fillId="0" borderId="1" xfId="0" applyFont="1" applyBorder="1" applyAlignment="1">
      <alignment horizontal="center" vertical="center"/>
    </xf>
    <xf numFmtId="0" fontId="0" fillId="18" borderId="7"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11" xfId="0" applyFill="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18" borderId="1" xfId="0"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14"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8" xfId="0" applyFill="1" applyBorder="1" applyAlignment="1">
      <alignment horizontal="center" vertical="center" wrapText="1"/>
    </xf>
    <xf numFmtId="0" fontId="0" fillId="17" borderId="11" xfId="0" applyFill="1" applyBorder="1" applyAlignment="1">
      <alignment horizontal="center" vertical="center" wrapText="1"/>
    </xf>
    <xf numFmtId="0" fontId="0" fillId="16" borderId="7" xfId="0" applyFill="1" applyBorder="1" applyAlignment="1">
      <alignment horizontal="center" vertical="center"/>
    </xf>
    <xf numFmtId="0" fontId="0" fillId="16" borderId="8" xfId="0" applyFill="1" applyBorder="1" applyAlignment="1">
      <alignment horizontal="center" vertical="center"/>
    </xf>
    <xf numFmtId="0" fontId="0" fillId="16" borderId="11" xfId="0"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0" fillId="16" borderId="7" xfId="0" applyFill="1" applyBorder="1" applyAlignment="1">
      <alignment horizontal="center" vertical="center" wrapText="1"/>
    </xf>
    <xf numFmtId="0" fontId="0" fillId="16" borderId="8" xfId="0" applyFill="1" applyBorder="1" applyAlignment="1">
      <alignment horizontal="center" vertical="center" wrapText="1"/>
    </xf>
    <xf numFmtId="0" fontId="0" fillId="16" borderId="11" xfId="0" applyFill="1" applyBorder="1" applyAlignment="1">
      <alignment horizontal="center" vertical="center" wrapText="1"/>
    </xf>
    <xf numFmtId="0" fontId="0" fillId="0" borderId="1" xfId="0" applyBorder="1" applyAlignment="1">
      <alignment horizontal="center" vertical="center" wrapText="1"/>
    </xf>
    <xf numFmtId="0" fontId="16" fillId="9" borderId="1" xfId="0" applyFont="1" applyFill="1" applyBorder="1" applyAlignment="1" applyProtection="1">
      <alignment horizontal="center" vertical="center" wrapText="1"/>
      <protection locked="0"/>
    </xf>
    <xf numFmtId="0" fontId="14" fillId="10" borderId="1" xfId="0" applyFont="1" applyFill="1" applyBorder="1" applyAlignment="1" applyProtection="1">
      <alignment horizontal="center" vertical="center" textRotation="90" wrapText="1"/>
      <protection locked="0"/>
    </xf>
    <xf numFmtId="0" fontId="12" fillId="0" borderId="1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14" fillId="2" borderId="1"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0" fontId="14" fillId="0" borderId="17" xfId="0" applyFont="1" applyBorder="1" applyAlignment="1">
      <alignment horizontal="center"/>
    </xf>
    <xf numFmtId="0" fontId="14" fillId="0" borderId="19" xfId="0" applyFont="1" applyBorder="1" applyAlignment="1">
      <alignment horizontal="center"/>
    </xf>
    <xf numFmtId="0" fontId="14" fillId="0" borderId="22" xfId="0" applyFont="1" applyBorder="1" applyAlignment="1">
      <alignment horizontal="center"/>
    </xf>
    <xf numFmtId="0" fontId="26" fillId="20" borderId="14" xfId="0" applyFont="1" applyFill="1" applyBorder="1" applyAlignment="1">
      <alignment horizontal="center" vertical="center"/>
    </xf>
    <xf numFmtId="0" fontId="26" fillId="20" borderId="15" xfId="0" applyFont="1" applyFill="1" applyBorder="1" applyAlignment="1">
      <alignment horizontal="center" vertical="center"/>
    </xf>
    <xf numFmtId="0" fontId="26" fillId="20" borderId="38" xfId="0" applyFont="1" applyFill="1" applyBorder="1" applyAlignment="1">
      <alignment horizontal="center" vertical="center"/>
    </xf>
    <xf numFmtId="0" fontId="26" fillId="14" borderId="14" xfId="0" applyFont="1" applyFill="1" applyBorder="1" applyAlignment="1">
      <alignment horizontal="center" vertical="center"/>
    </xf>
    <xf numFmtId="0" fontId="26" fillId="14" borderId="16" xfId="0" applyFont="1" applyFill="1" applyBorder="1" applyAlignment="1">
      <alignment horizontal="center" vertical="center"/>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9" fillId="0" borderId="44" xfId="0" applyFont="1" applyBorder="1" applyAlignment="1">
      <alignment horizontal="center" vertical="center" textRotation="255" wrapText="1"/>
    </xf>
    <xf numFmtId="0" fontId="29" fillId="0" borderId="45" xfId="0" applyFont="1" applyBorder="1" applyAlignment="1">
      <alignment horizontal="center" vertical="center" textRotation="255" wrapText="1"/>
    </xf>
    <xf numFmtId="0" fontId="14" fillId="0" borderId="0" xfId="0" applyFont="1" applyAlignment="1">
      <alignment horizontal="center" vertical="center" textRotation="90"/>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8" xfId="0" applyFont="1" applyBorder="1" applyAlignment="1">
      <alignment horizontal="center"/>
    </xf>
    <xf numFmtId="0" fontId="14" fillId="0" borderId="69" xfId="0" applyFont="1" applyBorder="1" applyAlignment="1">
      <alignment horizontal="center"/>
    </xf>
    <xf numFmtId="0" fontId="14" fillId="0" borderId="70" xfId="0" applyFont="1" applyBorder="1" applyAlignment="1">
      <alignment horizontal="center"/>
    </xf>
    <xf numFmtId="0" fontId="24" fillId="3" borderId="0" xfId="0" applyFont="1" applyFill="1" applyAlignment="1">
      <alignment horizontal="center" vertical="center"/>
    </xf>
    <xf numFmtId="0" fontId="25" fillId="14" borderId="32" xfId="0" applyFont="1" applyFill="1" applyBorder="1" applyAlignment="1">
      <alignment horizontal="center" vertical="center"/>
    </xf>
    <xf numFmtId="0" fontId="25" fillId="14" borderId="33" xfId="0" applyFont="1" applyFill="1" applyBorder="1" applyAlignment="1">
      <alignment horizontal="center" vertical="center"/>
    </xf>
    <xf numFmtId="0" fontId="25" fillId="14" borderId="34" xfId="0" applyFont="1" applyFill="1" applyBorder="1" applyAlignment="1">
      <alignment horizontal="center" vertical="center"/>
    </xf>
    <xf numFmtId="0" fontId="0" fillId="14" borderId="20" xfId="0" applyFill="1" applyBorder="1" applyAlignment="1">
      <alignment horizontal="center" vertical="center" wrapText="1"/>
    </xf>
    <xf numFmtId="0" fontId="0" fillId="14" borderId="37" xfId="0" applyFill="1" applyBorder="1" applyAlignment="1">
      <alignment horizontal="center" vertical="center" wrapText="1"/>
    </xf>
    <xf numFmtId="0" fontId="0" fillId="14" borderId="31" xfId="0" applyFill="1" applyBorder="1" applyAlignment="1">
      <alignment horizontal="center" vertical="center" wrapText="1"/>
    </xf>
    <xf numFmtId="0" fontId="24" fillId="20" borderId="0" xfId="0" applyFont="1" applyFill="1" applyAlignment="1">
      <alignment horizontal="center"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14" fillId="15" borderId="1" xfId="0"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4" fillId="15" borderId="1" xfId="0" applyFont="1" applyFill="1" applyBorder="1" applyAlignment="1">
      <alignment horizontal="center" vertical="center" wrapText="1"/>
    </xf>
    <xf numFmtId="0" fontId="14" fillId="15" borderId="17" xfId="0" applyFont="1" applyFill="1" applyBorder="1" applyAlignment="1">
      <alignment horizontal="center" vertical="center"/>
    </xf>
    <xf numFmtId="0" fontId="14" fillId="15" borderId="19" xfId="0" applyFont="1" applyFill="1" applyBorder="1" applyAlignment="1">
      <alignment horizontal="center" vertical="center"/>
    </xf>
    <xf numFmtId="0" fontId="14" fillId="15" borderId="22" xfId="0" applyFont="1" applyFill="1" applyBorder="1" applyAlignment="1">
      <alignment horizontal="center" vertical="center"/>
    </xf>
    <xf numFmtId="0" fontId="14" fillId="15" borderId="7" xfId="0" applyFont="1" applyFill="1" applyBorder="1" applyAlignment="1">
      <alignment horizontal="center" vertical="center"/>
    </xf>
    <xf numFmtId="0" fontId="14" fillId="15" borderId="11" xfId="0" applyFont="1" applyFill="1" applyBorder="1" applyAlignment="1">
      <alignment horizontal="center" vertical="center"/>
    </xf>
    <xf numFmtId="14" fontId="14" fillId="15" borderId="1"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98">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Normal" xfId="0" builtinId="0"/>
    <cellStyle name="Normal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9" Type="http://schemas.microsoft.com/office/2017/10/relationships/person" Target="persons/person.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19050</xdr:colOff>
      <xdr:row>56</xdr:row>
      <xdr:rowOff>0</xdr:rowOff>
    </xdr:from>
    <xdr:to>
      <xdr:col>22</xdr:col>
      <xdr:colOff>76200</xdr:colOff>
      <xdr:row>56</xdr:row>
      <xdr:rowOff>0</xdr:rowOff>
    </xdr:to>
    <xdr:cxnSp macro="">
      <xdr:nvCxnSpPr>
        <xdr:cNvPr id="2" name="Conector recto de flecha 3">
          <a:extLst>
            <a:ext uri="{FF2B5EF4-FFF2-40B4-BE49-F238E27FC236}">
              <a16:creationId xmlns:a16="http://schemas.microsoft.com/office/drawing/2014/main" xmlns="" id="{00000000-0008-0000-0800-000002000000}"/>
            </a:ext>
          </a:extLst>
        </xdr:cNvPr>
        <xdr:cNvCxnSpPr/>
      </xdr:nvCxnSpPr>
      <xdr:spPr>
        <a:xfrm>
          <a:off x="844550" y="4229100"/>
          <a:ext cx="99377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219075</xdr:colOff>
      <xdr:row>39</xdr:row>
      <xdr:rowOff>190500</xdr:rowOff>
    </xdr:from>
    <xdr:to>
      <xdr:col>8</xdr:col>
      <xdr:colOff>219075</xdr:colOff>
      <xdr:row>57</xdr:row>
      <xdr:rowOff>66675</xdr:rowOff>
    </xdr:to>
    <xdr:cxnSp macro="">
      <xdr:nvCxnSpPr>
        <xdr:cNvPr id="3" name="Conector recto de flecha 5">
          <a:extLst>
            <a:ext uri="{FF2B5EF4-FFF2-40B4-BE49-F238E27FC236}">
              <a16:creationId xmlns:a16="http://schemas.microsoft.com/office/drawing/2014/main" xmlns="" id="{00000000-0008-0000-0800-000003000000}"/>
            </a:ext>
          </a:extLst>
        </xdr:cNvPr>
        <xdr:cNvCxnSpPr/>
      </xdr:nvCxnSpPr>
      <xdr:spPr>
        <a:xfrm flipV="1">
          <a:off x="1044575" y="1143000"/>
          <a:ext cx="0" cy="334327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38100</xdr:colOff>
      <xdr:row>41</xdr:row>
      <xdr:rowOff>60959</xdr:rowOff>
    </xdr:from>
    <xdr:to>
      <xdr:col>21</xdr:col>
      <xdr:colOff>274320</xdr:colOff>
      <xdr:row>46</xdr:row>
      <xdr:rowOff>160020</xdr:rowOff>
    </xdr:to>
    <xdr:sp macro="" textlink="">
      <xdr:nvSpPr>
        <xdr:cNvPr id="4" name="Cerrar llave 1">
          <a:extLst>
            <a:ext uri="{FF2B5EF4-FFF2-40B4-BE49-F238E27FC236}">
              <a16:creationId xmlns:a16="http://schemas.microsoft.com/office/drawing/2014/main" xmlns="" id="{00000000-0008-0000-0800-000004000000}"/>
            </a:ext>
          </a:extLst>
        </xdr:cNvPr>
        <xdr:cNvSpPr/>
      </xdr:nvSpPr>
      <xdr:spPr>
        <a:xfrm>
          <a:off x="9918700" y="1407159"/>
          <a:ext cx="236220" cy="1051561"/>
        </a:xfrm>
        <a:prstGeom prst="rightBrace">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MX" sz="1100"/>
        </a:p>
      </xdr:txBody>
    </xdr:sp>
    <xdr:clientData/>
  </xdr:twoCellAnchor>
  <xdr:twoCellAnchor>
    <xdr:from>
      <xdr:col>21</xdr:col>
      <xdr:colOff>38100</xdr:colOff>
      <xdr:row>47</xdr:row>
      <xdr:rowOff>76200</xdr:rowOff>
    </xdr:from>
    <xdr:to>
      <xdr:col>21</xdr:col>
      <xdr:colOff>220980</xdr:colOff>
      <xdr:row>50</xdr:row>
      <xdr:rowOff>152400</xdr:rowOff>
    </xdr:to>
    <xdr:sp macro="" textlink="">
      <xdr:nvSpPr>
        <xdr:cNvPr id="5" name="Cerrar llave 4">
          <a:extLst>
            <a:ext uri="{FF2B5EF4-FFF2-40B4-BE49-F238E27FC236}">
              <a16:creationId xmlns:a16="http://schemas.microsoft.com/office/drawing/2014/main" xmlns="" id="{00000000-0008-0000-0800-000005000000}"/>
            </a:ext>
          </a:extLst>
        </xdr:cNvPr>
        <xdr:cNvSpPr/>
      </xdr:nvSpPr>
      <xdr:spPr>
        <a:xfrm>
          <a:off x="9918700" y="2565400"/>
          <a:ext cx="182880" cy="647700"/>
        </a:xfrm>
        <a:prstGeom prst="rightBrace">
          <a:avLst/>
        </a:prstGeom>
        <a:ln>
          <a:solidFill>
            <a:srgbClr val="FFC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MX" sz="1100"/>
        </a:p>
      </xdr:txBody>
    </xdr:sp>
    <xdr:clientData/>
  </xdr:twoCellAnchor>
  <xdr:twoCellAnchor>
    <xdr:from>
      <xdr:col>21</xdr:col>
      <xdr:colOff>47625</xdr:colOff>
      <xdr:row>51</xdr:row>
      <xdr:rowOff>66676</xdr:rowOff>
    </xdr:from>
    <xdr:to>
      <xdr:col>21</xdr:col>
      <xdr:colOff>201930</xdr:colOff>
      <xdr:row>53</xdr:row>
      <xdr:rowOff>180976</xdr:rowOff>
    </xdr:to>
    <xdr:sp macro="" textlink="">
      <xdr:nvSpPr>
        <xdr:cNvPr id="6" name="Cerrar llave 7">
          <a:extLst>
            <a:ext uri="{FF2B5EF4-FFF2-40B4-BE49-F238E27FC236}">
              <a16:creationId xmlns:a16="http://schemas.microsoft.com/office/drawing/2014/main" xmlns="" id="{00000000-0008-0000-0800-000006000000}"/>
            </a:ext>
          </a:extLst>
        </xdr:cNvPr>
        <xdr:cNvSpPr/>
      </xdr:nvSpPr>
      <xdr:spPr>
        <a:xfrm>
          <a:off x="9928225" y="3317876"/>
          <a:ext cx="154305" cy="495300"/>
        </a:xfrm>
        <a:prstGeom prst="rightBrace">
          <a:avLst/>
        </a:prstGeom>
        <a:ln>
          <a:solidFill>
            <a:srgbClr val="00B05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MX"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S246"/>
  <sheetViews>
    <sheetView tabSelected="1" zoomScale="90" zoomScaleNormal="90" zoomScalePageLayoutView="125" workbookViewId="0">
      <selection activeCell="A2" sqref="A2:M2"/>
    </sheetView>
  </sheetViews>
  <sheetFormatPr baseColWidth="10" defaultRowHeight="14.5" x14ac:dyDescent="0.35"/>
  <cols>
    <col min="1" max="1" width="23.81640625" style="7" customWidth="1"/>
    <col min="2" max="2" width="31.453125" style="7" customWidth="1"/>
    <col min="3" max="3" width="36.1796875" style="7" customWidth="1"/>
    <col min="4" max="5" width="28.453125" hidden="1" customWidth="1"/>
    <col min="6" max="6" width="9.26953125" style="33" customWidth="1"/>
    <col min="7" max="7" width="11" style="33" customWidth="1"/>
    <col min="8" max="8" width="6.1796875" style="34" customWidth="1"/>
    <col min="9" max="9" width="8.7265625" style="34" customWidth="1"/>
    <col min="10" max="10" width="8.453125" style="34" customWidth="1"/>
    <col min="11" max="11" width="11" style="34" customWidth="1"/>
    <col min="12" max="12" width="9.453125" style="34" customWidth="1"/>
    <col min="13" max="13" width="7" style="34" customWidth="1"/>
    <col min="14" max="14" width="6.81640625" style="7" customWidth="1"/>
    <col min="15" max="15" width="7.453125" customWidth="1"/>
    <col min="16" max="16" width="16" customWidth="1"/>
    <col min="17" max="17" width="27.26953125" style="26" customWidth="1"/>
    <col min="18" max="18" width="27.81640625" style="26" customWidth="1"/>
    <col min="19" max="19" width="29.26953125" style="26" customWidth="1"/>
  </cols>
  <sheetData>
    <row r="1" spans="1:19" s="12" customFormat="1" ht="39.75" customHeight="1" x14ac:dyDescent="0.35">
      <c r="A1" s="157" t="s">
        <v>5</v>
      </c>
      <c r="B1" s="158"/>
      <c r="C1" s="158"/>
      <c r="D1" s="158"/>
      <c r="E1" s="158"/>
      <c r="F1" s="158"/>
      <c r="G1" s="158"/>
      <c r="H1" s="158"/>
      <c r="I1" s="158"/>
      <c r="J1" s="158"/>
      <c r="K1" s="158"/>
      <c r="L1" s="158"/>
      <c r="M1" s="159"/>
    </row>
    <row r="2" spans="1:19" s="12" customFormat="1" ht="21" x14ac:dyDescent="0.35">
      <c r="A2" s="160" t="s">
        <v>758</v>
      </c>
      <c r="B2" s="160"/>
      <c r="C2" s="160"/>
      <c r="D2" s="160"/>
      <c r="E2" s="160"/>
      <c r="F2" s="160"/>
      <c r="G2" s="160"/>
      <c r="H2" s="160"/>
      <c r="I2" s="160"/>
      <c r="J2" s="160"/>
      <c r="K2" s="160"/>
      <c r="L2" s="160"/>
      <c r="M2" s="160"/>
    </row>
    <row r="3" spans="1:19" s="12" customFormat="1" ht="21" x14ac:dyDescent="0.35">
      <c r="A3" s="160" t="s">
        <v>759</v>
      </c>
      <c r="B3" s="160"/>
      <c r="C3" s="160"/>
      <c r="D3" s="160"/>
      <c r="E3" s="160"/>
      <c r="F3" s="160"/>
      <c r="G3" s="160"/>
      <c r="H3" s="160"/>
      <c r="I3" s="160"/>
      <c r="J3" s="160"/>
      <c r="K3" s="160"/>
      <c r="L3" s="160"/>
      <c r="M3" s="160"/>
    </row>
    <row r="4" spans="1:19" s="12" customFormat="1" ht="21" x14ac:dyDescent="0.35">
      <c r="A4" s="160" t="s">
        <v>1068</v>
      </c>
      <c r="B4" s="160"/>
      <c r="C4" s="160"/>
      <c r="D4" s="160"/>
      <c r="E4" s="160"/>
      <c r="F4" s="160"/>
      <c r="G4" s="160"/>
      <c r="H4" s="160"/>
      <c r="I4" s="160"/>
      <c r="J4" s="160"/>
      <c r="K4" s="160"/>
      <c r="L4" s="160"/>
      <c r="M4" s="160"/>
    </row>
    <row r="5" spans="1:19" s="12" customFormat="1" ht="27" customHeight="1" x14ac:dyDescent="0.35">
      <c r="A5" s="161" t="s">
        <v>6</v>
      </c>
      <c r="B5" s="161" t="s">
        <v>7</v>
      </c>
      <c r="C5" s="161" t="s">
        <v>8</v>
      </c>
      <c r="D5" s="13"/>
      <c r="E5" s="13"/>
      <c r="F5" s="162" t="s">
        <v>9</v>
      </c>
      <c r="G5" s="162"/>
      <c r="H5" s="164" t="s">
        <v>10</v>
      </c>
      <c r="I5" s="164"/>
      <c r="J5" s="164"/>
      <c r="K5" s="164"/>
      <c r="L5" s="164"/>
      <c r="M5" s="164"/>
    </row>
    <row r="6" spans="1:19" s="12" customFormat="1" ht="22.5" customHeight="1" x14ac:dyDescent="0.35">
      <c r="A6" s="161"/>
      <c r="B6" s="161"/>
      <c r="C6" s="161"/>
      <c r="D6" s="13"/>
      <c r="E6" s="13"/>
      <c r="F6" s="163"/>
      <c r="G6" s="163"/>
      <c r="H6" s="165" t="s">
        <v>11</v>
      </c>
      <c r="I6" s="165"/>
      <c r="J6" s="165"/>
      <c r="K6" s="155" t="s">
        <v>12</v>
      </c>
      <c r="L6" s="155"/>
      <c r="M6" s="156" t="s">
        <v>13</v>
      </c>
    </row>
    <row r="7" spans="1:19" s="12" customFormat="1" ht="148.5" customHeight="1" x14ac:dyDescent="0.35">
      <c r="A7" s="161"/>
      <c r="B7" s="161"/>
      <c r="C7" s="161"/>
      <c r="D7" s="14" t="s">
        <v>14</v>
      </c>
      <c r="E7" s="15" t="s">
        <v>4</v>
      </c>
      <c r="F7" s="16" t="s">
        <v>15</v>
      </c>
      <c r="G7" s="16" t="s">
        <v>16</v>
      </c>
      <c r="H7" s="17" t="s">
        <v>17</v>
      </c>
      <c r="I7" s="18" t="s">
        <v>18</v>
      </c>
      <c r="J7" s="18" t="s">
        <v>19</v>
      </c>
      <c r="K7" s="19" t="s">
        <v>20</v>
      </c>
      <c r="L7" s="19" t="s">
        <v>21</v>
      </c>
      <c r="M7" s="156"/>
    </row>
    <row r="8" spans="1:19" ht="31.5" customHeight="1" x14ac:dyDescent="0.35">
      <c r="A8" s="151" t="s">
        <v>654</v>
      </c>
      <c r="B8" s="134" t="s">
        <v>22</v>
      </c>
      <c r="C8" s="8" t="s">
        <v>655</v>
      </c>
      <c r="D8" s="5"/>
      <c r="E8" s="5"/>
      <c r="F8" s="9"/>
      <c r="G8" s="9" t="s">
        <v>3</v>
      </c>
      <c r="H8" s="9">
        <v>5</v>
      </c>
      <c r="I8" s="9">
        <v>1</v>
      </c>
      <c r="J8" s="9">
        <v>1</v>
      </c>
      <c r="K8" s="9">
        <v>0</v>
      </c>
      <c r="L8" s="9">
        <v>1</v>
      </c>
      <c r="M8" s="20">
        <f t="shared" ref="M8:M41" si="0">(H8+I8+J8)*(K8+L8)</f>
        <v>7</v>
      </c>
      <c r="N8"/>
      <c r="Q8"/>
      <c r="R8"/>
      <c r="S8"/>
    </row>
    <row r="9" spans="1:19" ht="29" x14ac:dyDescent="0.35">
      <c r="A9" s="152"/>
      <c r="B9" s="137"/>
      <c r="C9" s="8" t="s">
        <v>656</v>
      </c>
      <c r="D9" s="5"/>
      <c r="E9" s="5"/>
      <c r="F9" s="9"/>
      <c r="G9" s="9" t="s">
        <v>3</v>
      </c>
      <c r="H9" s="9">
        <v>5</v>
      </c>
      <c r="I9" s="9">
        <v>1</v>
      </c>
      <c r="J9" s="9">
        <v>3</v>
      </c>
      <c r="K9" s="9">
        <v>0</v>
      </c>
      <c r="L9" s="9">
        <v>1</v>
      </c>
      <c r="M9" s="20">
        <f t="shared" si="0"/>
        <v>9</v>
      </c>
      <c r="N9"/>
      <c r="Q9"/>
      <c r="R9"/>
      <c r="S9"/>
    </row>
    <row r="10" spans="1:19" ht="68.25" customHeight="1" x14ac:dyDescent="0.35">
      <c r="A10" s="152"/>
      <c r="B10" s="137"/>
      <c r="C10" s="8" t="s">
        <v>657</v>
      </c>
      <c r="D10" s="5"/>
      <c r="E10" s="5"/>
      <c r="F10" s="9" t="s">
        <v>3</v>
      </c>
      <c r="G10" s="9"/>
      <c r="H10" s="9">
        <v>5</v>
      </c>
      <c r="I10" s="9">
        <v>1</v>
      </c>
      <c r="J10" s="9">
        <v>1</v>
      </c>
      <c r="K10" s="9">
        <v>0</v>
      </c>
      <c r="L10" s="9">
        <v>3</v>
      </c>
      <c r="M10" s="20">
        <f t="shared" si="0"/>
        <v>21</v>
      </c>
      <c r="N10"/>
      <c r="Q10"/>
      <c r="R10"/>
      <c r="S10"/>
    </row>
    <row r="11" spans="1:19" x14ac:dyDescent="0.35">
      <c r="A11" s="152"/>
      <c r="B11" s="137"/>
      <c r="C11" s="21" t="s">
        <v>25</v>
      </c>
      <c r="D11" s="5"/>
      <c r="E11" s="5"/>
      <c r="F11" s="9"/>
      <c r="G11" s="9" t="s">
        <v>3</v>
      </c>
      <c r="H11" s="9">
        <v>5</v>
      </c>
      <c r="I11" s="9">
        <v>3</v>
      </c>
      <c r="J11" s="9">
        <v>1</v>
      </c>
      <c r="K11" s="9">
        <v>0</v>
      </c>
      <c r="L11" s="9">
        <v>2</v>
      </c>
      <c r="M11" s="20">
        <f t="shared" si="0"/>
        <v>18</v>
      </c>
      <c r="N11"/>
      <c r="Q11"/>
      <c r="R11"/>
      <c r="S11"/>
    </row>
    <row r="12" spans="1:19" ht="29" x14ac:dyDescent="0.35">
      <c r="A12" s="152"/>
      <c r="B12" s="135"/>
      <c r="C12" s="21" t="s">
        <v>26</v>
      </c>
      <c r="D12" s="5"/>
      <c r="E12" s="5"/>
      <c r="F12" s="9"/>
      <c r="G12" s="9" t="s">
        <v>3</v>
      </c>
      <c r="H12" s="9">
        <v>5</v>
      </c>
      <c r="I12" s="9">
        <v>3</v>
      </c>
      <c r="J12" s="9">
        <v>1</v>
      </c>
      <c r="K12" s="9">
        <v>0</v>
      </c>
      <c r="L12" s="9">
        <v>1</v>
      </c>
      <c r="M12" s="20">
        <f t="shared" si="0"/>
        <v>9</v>
      </c>
      <c r="N12"/>
      <c r="Q12"/>
      <c r="R12"/>
      <c r="S12"/>
    </row>
    <row r="13" spans="1:19" ht="24" customHeight="1" x14ac:dyDescent="0.35">
      <c r="A13" s="152"/>
      <c r="B13" s="128" t="s">
        <v>27</v>
      </c>
      <c r="C13" s="8" t="s">
        <v>28</v>
      </c>
      <c r="D13" s="5"/>
      <c r="E13" s="5"/>
      <c r="F13" s="9" t="s">
        <v>3</v>
      </c>
      <c r="G13" s="9"/>
      <c r="H13" s="9">
        <v>5</v>
      </c>
      <c r="I13" s="9">
        <v>1</v>
      </c>
      <c r="J13" s="9">
        <v>3</v>
      </c>
      <c r="K13" s="9">
        <v>0</v>
      </c>
      <c r="L13" s="22">
        <v>1</v>
      </c>
      <c r="M13" s="20">
        <f t="shared" si="0"/>
        <v>9</v>
      </c>
      <c r="N13"/>
      <c r="Q13"/>
      <c r="R13"/>
      <c r="S13"/>
    </row>
    <row r="14" spans="1:19" ht="34.5" customHeight="1" x14ac:dyDescent="0.35">
      <c r="A14" s="152"/>
      <c r="B14" s="128"/>
      <c r="C14" s="8" t="s">
        <v>29</v>
      </c>
      <c r="D14" s="5"/>
      <c r="E14" s="5"/>
      <c r="F14" s="9"/>
      <c r="G14" s="9" t="s">
        <v>3</v>
      </c>
      <c r="H14" s="9">
        <v>5</v>
      </c>
      <c r="I14" s="9">
        <v>1</v>
      </c>
      <c r="J14" s="9">
        <v>1</v>
      </c>
      <c r="K14" s="9">
        <v>0</v>
      </c>
      <c r="L14" s="22">
        <v>3</v>
      </c>
      <c r="M14" s="20">
        <f t="shared" si="0"/>
        <v>21</v>
      </c>
      <c r="N14"/>
      <c r="Q14"/>
      <c r="R14"/>
      <c r="S14"/>
    </row>
    <row r="15" spans="1:19" ht="39" customHeight="1" x14ac:dyDescent="0.35">
      <c r="A15" s="152"/>
      <c r="B15" s="23" t="s">
        <v>30</v>
      </c>
      <c r="C15" s="8" t="s">
        <v>31</v>
      </c>
      <c r="D15" s="5"/>
      <c r="E15" s="5"/>
      <c r="F15" s="9" t="s">
        <v>3</v>
      </c>
      <c r="G15" s="9"/>
      <c r="H15" s="9">
        <v>5</v>
      </c>
      <c r="I15" s="9">
        <v>3</v>
      </c>
      <c r="J15" s="9">
        <v>1</v>
      </c>
      <c r="K15" s="22">
        <v>1</v>
      </c>
      <c r="L15" s="22">
        <v>1</v>
      </c>
      <c r="M15" s="20">
        <f t="shared" si="0"/>
        <v>18</v>
      </c>
      <c r="N15"/>
      <c r="Q15"/>
      <c r="R15"/>
      <c r="S15"/>
    </row>
    <row r="16" spans="1:19" ht="36" customHeight="1" x14ac:dyDescent="0.35">
      <c r="A16" s="152"/>
      <c r="B16" s="23" t="s">
        <v>32</v>
      </c>
      <c r="C16" s="8" t="s">
        <v>33</v>
      </c>
      <c r="D16" s="5"/>
      <c r="E16" s="5"/>
      <c r="F16" s="9" t="s">
        <v>3</v>
      </c>
      <c r="G16" s="9"/>
      <c r="H16" s="9">
        <v>1</v>
      </c>
      <c r="I16" s="9">
        <v>1</v>
      </c>
      <c r="J16" s="9">
        <v>1</v>
      </c>
      <c r="K16" s="9">
        <v>0</v>
      </c>
      <c r="L16" s="9">
        <v>1</v>
      </c>
      <c r="M16" s="20">
        <f t="shared" si="0"/>
        <v>3</v>
      </c>
      <c r="N16"/>
      <c r="Q16"/>
      <c r="R16"/>
      <c r="S16"/>
    </row>
    <row r="17" spans="1:19" ht="36" customHeight="1" x14ac:dyDescent="0.35">
      <c r="A17" s="152"/>
      <c r="B17" s="8" t="s">
        <v>52</v>
      </c>
      <c r="C17" s="8" t="s">
        <v>53</v>
      </c>
      <c r="D17" s="5"/>
      <c r="E17" s="5"/>
      <c r="F17" s="9"/>
      <c r="G17" s="9" t="s">
        <v>3</v>
      </c>
      <c r="H17" s="9">
        <v>1</v>
      </c>
      <c r="I17" s="9">
        <v>1</v>
      </c>
      <c r="J17" s="9">
        <v>1</v>
      </c>
      <c r="K17" s="9">
        <v>0</v>
      </c>
      <c r="L17" s="22">
        <v>1</v>
      </c>
      <c r="M17" s="20">
        <f t="shared" si="0"/>
        <v>3</v>
      </c>
      <c r="N17"/>
      <c r="Q17"/>
      <c r="R17"/>
      <c r="S17"/>
    </row>
    <row r="18" spans="1:19" ht="43.5" x14ac:dyDescent="0.35">
      <c r="A18" s="152"/>
      <c r="B18" s="8" t="s">
        <v>658</v>
      </c>
      <c r="C18" s="8" t="s">
        <v>659</v>
      </c>
      <c r="D18" s="5"/>
      <c r="E18" s="5"/>
      <c r="F18" s="9" t="s">
        <v>3</v>
      </c>
      <c r="G18" s="9"/>
      <c r="H18" s="9">
        <v>1</v>
      </c>
      <c r="I18" s="9">
        <v>4</v>
      </c>
      <c r="J18" s="9">
        <v>1</v>
      </c>
      <c r="K18" s="9">
        <v>1</v>
      </c>
      <c r="L18" s="22">
        <v>1</v>
      </c>
      <c r="M18" s="20">
        <f t="shared" si="0"/>
        <v>12</v>
      </c>
      <c r="N18"/>
      <c r="Q18"/>
      <c r="R18"/>
      <c r="S18"/>
    </row>
    <row r="19" spans="1:19" ht="39.75" customHeight="1" x14ac:dyDescent="0.35">
      <c r="A19" s="153"/>
      <c r="B19" s="24" t="s">
        <v>34</v>
      </c>
      <c r="C19" s="8" t="s">
        <v>35</v>
      </c>
      <c r="D19" s="5"/>
      <c r="E19" s="5"/>
      <c r="F19" s="9" t="s">
        <v>3</v>
      </c>
      <c r="G19" s="9"/>
      <c r="H19" s="9">
        <v>5</v>
      </c>
      <c r="I19" s="9">
        <v>1</v>
      </c>
      <c r="J19" s="9">
        <v>3</v>
      </c>
      <c r="K19" s="9">
        <v>0</v>
      </c>
      <c r="L19" s="9">
        <v>1</v>
      </c>
      <c r="M19" s="20">
        <f t="shared" si="0"/>
        <v>9</v>
      </c>
      <c r="N19"/>
      <c r="Q19"/>
      <c r="R19"/>
      <c r="S19"/>
    </row>
    <row r="20" spans="1:19" ht="15.75" customHeight="1" x14ac:dyDescent="0.35">
      <c r="A20" s="151" t="s">
        <v>660</v>
      </c>
      <c r="B20" s="128" t="s">
        <v>27</v>
      </c>
      <c r="C20" s="8" t="s">
        <v>28</v>
      </c>
      <c r="D20" s="5"/>
      <c r="E20" s="5"/>
      <c r="F20" s="9" t="s">
        <v>3</v>
      </c>
      <c r="G20" s="9"/>
      <c r="H20" s="9">
        <v>5</v>
      </c>
      <c r="I20" s="9">
        <v>1</v>
      </c>
      <c r="J20" s="9">
        <v>5</v>
      </c>
      <c r="K20" s="9">
        <v>0</v>
      </c>
      <c r="L20" s="9">
        <v>1</v>
      </c>
      <c r="M20" s="20">
        <f t="shared" si="0"/>
        <v>11</v>
      </c>
      <c r="N20"/>
      <c r="Q20"/>
      <c r="R20"/>
      <c r="S20"/>
    </row>
    <row r="21" spans="1:19" ht="38.25" customHeight="1" x14ac:dyDescent="0.35">
      <c r="A21" s="152"/>
      <c r="B21" s="128"/>
      <c r="C21" s="8" t="s">
        <v>29</v>
      </c>
      <c r="D21" s="5"/>
      <c r="E21" s="5"/>
      <c r="F21" s="9"/>
      <c r="G21" s="9" t="s">
        <v>3</v>
      </c>
      <c r="H21" s="9">
        <v>5</v>
      </c>
      <c r="I21" s="9">
        <v>1</v>
      </c>
      <c r="J21" s="9">
        <v>1</v>
      </c>
      <c r="K21" s="9">
        <v>0</v>
      </c>
      <c r="L21" s="22">
        <v>3</v>
      </c>
      <c r="M21" s="20">
        <f t="shared" si="0"/>
        <v>21</v>
      </c>
      <c r="N21"/>
      <c r="Q21"/>
      <c r="R21"/>
      <c r="S21"/>
    </row>
    <row r="22" spans="1:19" ht="38.25" customHeight="1" x14ac:dyDescent="0.35">
      <c r="A22" s="152"/>
      <c r="B22" s="128"/>
      <c r="C22" s="21" t="s">
        <v>36</v>
      </c>
      <c r="D22" s="5"/>
      <c r="E22" s="5"/>
      <c r="F22" s="9"/>
      <c r="G22" s="9" t="s">
        <v>3</v>
      </c>
      <c r="H22" s="9">
        <v>5</v>
      </c>
      <c r="I22" s="9">
        <v>1</v>
      </c>
      <c r="J22" s="9">
        <v>1</v>
      </c>
      <c r="K22" s="9">
        <v>0</v>
      </c>
      <c r="L22" s="22">
        <v>3</v>
      </c>
      <c r="M22" s="20">
        <f t="shared" si="0"/>
        <v>21</v>
      </c>
      <c r="N22"/>
      <c r="Q22"/>
      <c r="R22"/>
      <c r="S22"/>
    </row>
    <row r="23" spans="1:19" ht="54.75" customHeight="1" x14ac:dyDescent="0.35">
      <c r="A23" s="152"/>
      <c r="B23" s="138" t="s">
        <v>32</v>
      </c>
      <c r="C23" s="21" t="s">
        <v>661</v>
      </c>
      <c r="D23" s="5"/>
      <c r="E23" s="5"/>
      <c r="F23" s="9" t="s">
        <v>3</v>
      </c>
      <c r="G23" s="9"/>
      <c r="H23" s="9">
        <v>5</v>
      </c>
      <c r="I23" s="9">
        <v>1</v>
      </c>
      <c r="J23" s="9">
        <v>1</v>
      </c>
      <c r="K23" s="9">
        <v>1</v>
      </c>
      <c r="L23" s="22">
        <v>1</v>
      </c>
      <c r="M23" s="20">
        <f t="shared" si="0"/>
        <v>14</v>
      </c>
      <c r="N23"/>
      <c r="Q23"/>
      <c r="R23"/>
      <c r="S23"/>
    </row>
    <row r="24" spans="1:19" ht="45" customHeight="1" x14ac:dyDescent="0.35">
      <c r="A24" s="153"/>
      <c r="B24" s="140"/>
      <c r="C24" s="8" t="s">
        <v>33</v>
      </c>
      <c r="D24" s="5"/>
      <c r="E24" s="5"/>
      <c r="F24" s="9"/>
      <c r="G24" s="9" t="s">
        <v>3</v>
      </c>
      <c r="H24" s="9">
        <v>1</v>
      </c>
      <c r="I24" s="9">
        <v>1</v>
      </c>
      <c r="J24" s="9">
        <v>1</v>
      </c>
      <c r="K24" s="9">
        <v>0</v>
      </c>
      <c r="L24" s="9">
        <v>1</v>
      </c>
      <c r="M24" s="20">
        <f t="shared" si="0"/>
        <v>3</v>
      </c>
      <c r="N24"/>
      <c r="Q24"/>
      <c r="R24"/>
      <c r="S24"/>
    </row>
    <row r="25" spans="1:19" ht="31.5" customHeight="1" x14ac:dyDescent="0.35">
      <c r="A25" s="149" t="s">
        <v>662</v>
      </c>
      <c r="B25" s="8" t="s">
        <v>811</v>
      </c>
      <c r="C25" s="25" t="s">
        <v>663</v>
      </c>
      <c r="D25" s="5"/>
      <c r="E25" s="5"/>
      <c r="F25" s="9"/>
      <c r="G25" s="9" t="s">
        <v>3</v>
      </c>
      <c r="H25" s="9">
        <v>5</v>
      </c>
      <c r="I25" s="9">
        <v>3</v>
      </c>
      <c r="J25" s="9">
        <v>1</v>
      </c>
      <c r="K25" s="9">
        <v>0</v>
      </c>
      <c r="L25" s="9">
        <v>1</v>
      </c>
      <c r="M25" s="20">
        <f t="shared" si="0"/>
        <v>9</v>
      </c>
    </row>
    <row r="26" spans="1:19" ht="29" x14ac:dyDescent="0.35">
      <c r="A26" s="149"/>
      <c r="B26" s="8" t="s">
        <v>34</v>
      </c>
      <c r="C26" s="8" t="s">
        <v>664</v>
      </c>
      <c r="D26" s="5"/>
      <c r="E26" s="5"/>
      <c r="F26" s="9" t="s">
        <v>3</v>
      </c>
      <c r="G26" s="9"/>
      <c r="H26" s="9">
        <v>5</v>
      </c>
      <c r="I26" s="9">
        <v>1</v>
      </c>
      <c r="J26" s="9">
        <v>5</v>
      </c>
      <c r="K26" s="9">
        <v>0</v>
      </c>
      <c r="L26" s="9">
        <v>1</v>
      </c>
      <c r="M26" s="20">
        <f t="shared" si="0"/>
        <v>11</v>
      </c>
    </row>
    <row r="27" spans="1:19" ht="29" x14ac:dyDescent="0.35">
      <c r="A27" s="149" t="s">
        <v>665</v>
      </c>
      <c r="B27" s="8" t="s">
        <v>666</v>
      </c>
      <c r="C27" s="8" t="s">
        <v>667</v>
      </c>
      <c r="D27" s="5"/>
      <c r="E27" s="5"/>
      <c r="F27" s="9" t="s">
        <v>3</v>
      </c>
      <c r="G27" s="9" t="s">
        <v>3</v>
      </c>
      <c r="H27" s="9">
        <v>5</v>
      </c>
      <c r="I27" s="9">
        <v>3</v>
      </c>
      <c r="J27" s="9">
        <v>1</v>
      </c>
      <c r="K27" s="9">
        <v>0</v>
      </c>
      <c r="L27" s="9">
        <v>2</v>
      </c>
      <c r="M27" s="20">
        <f t="shared" si="0"/>
        <v>18</v>
      </c>
    </row>
    <row r="28" spans="1:19" ht="54.75" customHeight="1" x14ac:dyDescent="0.35">
      <c r="A28" s="149"/>
      <c r="B28" s="8" t="s">
        <v>668</v>
      </c>
      <c r="C28" s="8" t="s">
        <v>669</v>
      </c>
      <c r="D28" s="5"/>
      <c r="E28" s="5"/>
      <c r="F28" s="9"/>
      <c r="G28" s="9" t="s">
        <v>3</v>
      </c>
      <c r="H28" s="9">
        <v>1</v>
      </c>
      <c r="I28" s="9">
        <v>1</v>
      </c>
      <c r="J28" s="9">
        <v>1</v>
      </c>
      <c r="K28" s="9">
        <v>0</v>
      </c>
      <c r="L28" s="9">
        <v>1</v>
      </c>
      <c r="M28" s="20">
        <f t="shared" si="0"/>
        <v>3</v>
      </c>
    </row>
    <row r="29" spans="1:19" x14ac:dyDescent="0.35">
      <c r="A29" s="149" t="s">
        <v>670</v>
      </c>
      <c r="B29" s="128" t="s">
        <v>38</v>
      </c>
      <c r="C29" s="8" t="s">
        <v>25</v>
      </c>
      <c r="D29" s="5"/>
      <c r="E29" s="5"/>
      <c r="F29" s="9"/>
      <c r="G29" s="9" t="s">
        <v>3</v>
      </c>
      <c r="H29" s="9">
        <v>5</v>
      </c>
      <c r="I29" s="9">
        <v>3</v>
      </c>
      <c r="J29" s="9">
        <v>1</v>
      </c>
      <c r="K29" s="9">
        <v>0</v>
      </c>
      <c r="L29" s="9">
        <v>2</v>
      </c>
      <c r="M29" s="20">
        <f t="shared" si="0"/>
        <v>18</v>
      </c>
    </row>
    <row r="30" spans="1:19" ht="29" x14ac:dyDescent="0.35">
      <c r="A30" s="149"/>
      <c r="B30" s="128"/>
      <c r="C30" s="8" t="s">
        <v>39</v>
      </c>
      <c r="D30" s="5"/>
      <c r="E30" s="5"/>
      <c r="F30" s="9" t="s">
        <v>3</v>
      </c>
      <c r="G30" s="9"/>
      <c r="H30" s="9">
        <v>5</v>
      </c>
      <c r="I30" s="9">
        <v>1</v>
      </c>
      <c r="J30" s="9">
        <v>3</v>
      </c>
      <c r="K30" s="9">
        <v>2</v>
      </c>
      <c r="L30" s="9">
        <v>3</v>
      </c>
      <c r="M30" s="27">
        <f t="shared" si="0"/>
        <v>45</v>
      </c>
    </row>
    <row r="31" spans="1:19" ht="43.5" x14ac:dyDescent="0.35">
      <c r="A31" s="149"/>
      <c r="B31" s="128"/>
      <c r="C31" s="8" t="s">
        <v>671</v>
      </c>
      <c r="D31" s="5"/>
      <c r="E31" s="5"/>
      <c r="F31" s="9" t="s">
        <v>3</v>
      </c>
      <c r="G31" s="9"/>
      <c r="H31" s="9">
        <v>5</v>
      </c>
      <c r="I31" s="9">
        <v>1</v>
      </c>
      <c r="J31" s="9">
        <v>3</v>
      </c>
      <c r="K31" s="9">
        <v>2</v>
      </c>
      <c r="L31" s="9">
        <v>3</v>
      </c>
      <c r="M31" s="27">
        <f t="shared" si="0"/>
        <v>45</v>
      </c>
    </row>
    <row r="32" spans="1:19" x14ac:dyDescent="0.35">
      <c r="A32" s="149"/>
      <c r="B32" s="154" t="s">
        <v>41</v>
      </c>
      <c r="C32" s="8" t="s">
        <v>42</v>
      </c>
      <c r="D32" s="5"/>
      <c r="E32" s="5"/>
      <c r="F32" s="9"/>
      <c r="G32" s="9" t="s">
        <v>3</v>
      </c>
      <c r="H32" s="9">
        <v>5</v>
      </c>
      <c r="I32" s="9">
        <v>3</v>
      </c>
      <c r="J32" s="9">
        <v>1</v>
      </c>
      <c r="K32" s="9">
        <v>1</v>
      </c>
      <c r="L32" s="9">
        <v>2</v>
      </c>
      <c r="M32" s="20">
        <f t="shared" si="0"/>
        <v>27</v>
      </c>
    </row>
    <row r="33" spans="1:13" ht="29" x14ac:dyDescent="0.35">
      <c r="A33" s="149"/>
      <c r="B33" s="154"/>
      <c r="C33" s="8" t="s">
        <v>43</v>
      </c>
      <c r="D33" s="5"/>
      <c r="E33" s="5"/>
      <c r="F33" s="9" t="s">
        <v>3</v>
      </c>
      <c r="G33" s="9"/>
      <c r="H33" s="9">
        <v>5</v>
      </c>
      <c r="I33" s="9">
        <v>3</v>
      </c>
      <c r="J33" s="9">
        <v>3</v>
      </c>
      <c r="K33" s="9">
        <v>2</v>
      </c>
      <c r="L33" s="9">
        <v>3</v>
      </c>
      <c r="M33" s="27">
        <f t="shared" si="0"/>
        <v>55</v>
      </c>
    </row>
    <row r="34" spans="1:13" ht="36.75" customHeight="1" x14ac:dyDescent="0.35">
      <c r="A34" s="149"/>
      <c r="B34" s="154"/>
      <c r="C34" s="8" t="s">
        <v>44</v>
      </c>
      <c r="D34" s="5"/>
      <c r="E34" s="5"/>
      <c r="F34" s="9" t="s">
        <v>3</v>
      </c>
      <c r="G34" s="9"/>
      <c r="H34" s="9">
        <v>5</v>
      </c>
      <c r="I34" s="9">
        <v>3</v>
      </c>
      <c r="J34" s="9">
        <v>3</v>
      </c>
      <c r="K34" s="9">
        <v>1</v>
      </c>
      <c r="L34" s="22">
        <v>1</v>
      </c>
      <c r="M34" s="20">
        <f t="shared" si="0"/>
        <v>22</v>
      </c>
    </row>
    <row r="35" spans="1:13" ht="72.5" x14ac:dyDescent="0.35">
      <c r="A35" s="149"/>
      <c r="B35" s="138" t="s">
        <v>32</v>
      </c>
      <c r="C35" s="8" t="s">
        <v>672</v>
      </c>
      <c r="D35" s="5"/>
      <c r="E35" s="5"/>
      <c r="F35" s="9" t="s">
        <v>3</v>
      </c>
      <c r="G35" s="9"/>
      <c r="H35" s="9">
        <v>5</v>
      </c>
      <c r="I35" s="9">
        <v>3</v>
      </c>
      <c r="J35" s="9">
        <v>5</v>
      </c>
      <c r="K35" s="9">
        <v>1</v>
      </c>
      <c r="L35" s="9">
        <v>3</v>
      </c>
      <c r="M35" s="27">
        <f t="shared" si="0"/>
        <v>52</v>
      </c>
    </row>
    <row r="36" spans="1:13" ht="32.25" customHeight="1" x14ac:dyDescent="0.35">
      <c r="A36" s="149"/>
      <c r="B36" s="139"/>
      <c r="C36" s="8" t="s">
        <v>673</v>
      </c>
      <c r="D36" s="5"/>
      <c r="E36" s="5"/>
      <c r="F36" s="9"/>
      <c r="G36" s="9" t="s">
        <v>3</v>
      </c>
      <c r="H36" s="9">
        <v>5</v>
      </c>
      <c r="I36" s="9">
        <v>1</v>
      </c>
      <c r="J36" s="9">
        <v>1</v>
      </c>
      <c r="K36" s="9">
        <v>1</v>
      </c>
      <c r="L36" s="22">
        <v>3</v>
      </c>
      <c r="M36" s="20">
        <f t="shared" si="0"/>
        <v>28</v>
      </c>
    </row>
    <row r="37" spans="1:13" ht="55.5" customHeight="1" x14ac:dyDescent="0.35">
      <c r="A37" s="149"/>
      <c r="B37" s="139"/>
      <c r="C37" s="8" t="s">
        <v>674</v>
      </c>
      <c r="D37" s="5"/>
      <c r="E37" s="5"/>
      <c r="F37" s="9" t="s">
        <v>2</v>
      </c>
      <c r="G37" s="9" t="s">
        <v>2</v>
      </c>
      <c r="H37" s="9">
        <v>5</v>
      </c>
      <c r="I37" s="9">
        <v>1</v>
      </c>
      <c r="J37" s="9">
        <v>1</v>
      </c>
      <c r="K37" s="9">
        <v>2</v>
      </c>
      <c r="L37" s="22">
        <v>3</v>
      </c>
      <c r="M37" s="20">
        <f t="shared" si="0"/>
        <v>35</v>
      </c>
    </row>
    <row r="38" spans="1:13" ht="39" customHeight="1" x14ac:dyDescent="0.35">
      <c r="A38" s="149"/>
      <c r="B38" s="140"/>
      <c r="C38" s="8" t="s">
        <v>675</v>
      </c>
      <c r="D38" s="5"/>
      <c r="E38" s="5"/>
      <c r="F38" s="9" t="s">
        <v>3</v>
      </c>
      <c r="G38" s="9"/>
      <c r="H38" s="9">
        <v>5</v>
      </c>
      <c r="I38" s="9">
        <v>1</v>
      </c>
      <c r="J38" s="9">
        <v>1</v>
      </c>
      <c r="K38" s="9">
        <v>2</v>
      </c>
      <c r="L38" s="9">
        <v>3</v>
      </c>
      <c r="M38" s="20">
        <f t="shared" si="0"/>
        <v>35</v>
      </c>
    </row>
    <row r="39" spans="1:13" ht="30.75" customHeight="1" x14ac:dyDescent="0.35">
      <c r="A39" s="149" t="s">
        <v>676</v>
      </c>
      <c r="B39" s="8" t="s">
        <v>677</v>
      </c>
      <c r="C39" s="8" t="s">
        <v>678</v>
      </c>
      <c r="D39" s="5"/>
      <c r="E39" s="5"/>
      <c r="F39" s="9" t="s">
        <v>3</v>
      </c>
      <c r="G39" s="9" t="s">
        <v>3</v>
      </c>
      <c r="H39" s="9">
        <v>5</v>
      </c>
      <c r="I39" s="9">
        <v>1</v>
      </c>
      <c r="J39" s="9">
        <v>1</v>
      </c>
      <c r="K39" s="9">
        <v>1</v>
      </c>
      <c r="L39" s="9">
        <v>2</v>
      </c>
      <c r="M39" s="20">
        <f t="shared" si="0"/>
        <v>21</v>
      </c>
    </row>
    <row r="40" spans="1:13" ht="30.75" customHeight="1" x14ac:dyDescent="0.35">
      <c r="A40" s="149"/>
      <c r="B40" s="134" t="s">
        <v>679</v>
      </c>
      <c r="C40" s="8" t="s">
        <v>54</v>
      </c>
      <c r="D40" s="4"/>
      <c r="E40" s="4"/>
      <c r="F40" s="8" t="s">
        <v>3</v>
      </c>
      <c r="G40" s="8"/>
      <c r="H40" s="8">
        <v>5</v>
      </c>
      <c r="I40" s="8">
        <v>1</v>
      </c>
      <c r="J40" s="8">
        <v>1</v>
      </c>
      <c r="K40" s="8">
        <v>1</v>
      </c>
      <c r="L40" s="8">
        <v>2</v>
      </c>
      <c r="M40" s="20">
        <f t="shared" si="0"/>
        <v>21</v>
      </c>
    </row>
    <row r="41" spans="1:13" ht="45.75" customHeight="1" x14ac:dyDescent="0.35">
      <c r="A41" s="149"/>
      <c r="B41" s="135"/>
      <c r="C41" s="8" t="s">
        <v>680</v>
      </c>
      <c r="D41" s="5"/>
      <c r="E41" s="5"/>
      <c r="F41" s="9" t="s">
        <v>3</v>
      </c>
      <c r="G41" s="9"/>
      <c r="H41" s="9">
        <v>5</v>
      </c>
      <c r="I41" s="9">
        <v>1</v>
      </c>
      <c r="J41" s="9">
        <v>3</v>
      </c>
      <c r="K41" s="9">
        <v>1</v>
      </c>
      <c r="L41" s="9">
        <v>2</v>
      </c>
      <c r="M41" s="20">
        <f t="shared" si="0"/>
        <v>27</v>
      </c>
    </row>
    <row r="42" spans="1:13" ht="29" x14ac:dyDescent="0.35">
      <c r="A42" s="149"/>
      <c r="B42" s="8" t="s">
        <v>681</v>
      </c>
      <c r="C42" s="8" t="s">
        <v>682</v>
      </c>
      <c r="D42" s="5"/>
      <c r="E42" s="5"/>
      <c r="F42" s="9" t="s">
        <v>3</v>
      </c>
      <c r="G42" s="9"/>
      <c r="H42" s="9">
        <v>5</v>
      </c>
      <c r="I42" s="9">
        <v>1</v>
      </c>
      <c r="J42" s="9">
        <v>1</v>
      </c>
      <c r="K42" s="9">
        <v>1</v>
      </c>
      <c r="L42" s="9">
        <v>1</v>
      </c>
      <c r="M42" s="20">
        <f t="shared" ref="M42:M48" si="1">(H42+I42+J42)*(K42+L42)</f>
        <v>14</v>
      </c>
    </row>
    <row r="43" spans="1:13" ht="15.75" customHeight="1" x14ac:dyDescent="0.35">
      <c r="A43" s="149" t="s">
        <v>683</v>
      </c>
      <c r="B43" s="134" t="s">
        <v>684</v>
      </c>
      <c r="C43" s="8" t="s">
        <v>45</v>
      </c>
      <c r="D43" s="5"/>
      <c r="E43" s="5"/>
      <c r="F43" s="9" t="s">
        <v>3</v>
      </c>
      <c r="G43" s="9"/>
      <c r="H43" s="9">
        <v>3</v>
      </c>
      <c r="I43" s="9">
        <v>1</v>
      </c>
      <c r="J43" s="9">
        <v>1</v>
      </c>
      <c r="K43" s="9">
        <v>2</v>
      </c>
      <c r="L43" s="9">
        <v>3</v>
      </c>
      <c r="M43" s="20">
        <f t="shared" si="1"/>
        <v>25</v>
      </c>
    </row>
    <row r="44" spans="1:13" ht="29" x14ac:dyDescent="0.35">
      <c r="A44" s="149"/>
      <c r="B44" s="137"/>
      <c r="C44" s="8" t="s">
        <v>39</v>
      </c>
      <c r="D44" s="5"/>
      <c r="E44" s="5"/>
      <c r="F44" s="9" t="s">
        <v>3</v>
      </c>
      <c r="G44" s="9"/>
      <c r="H44" s="9">
        <v>3</v>
      </c>
      <c r="I44" s="9">
        <v>1</v>
      </c>
      <c r="J44" s="9">
        <v>1</v>
      </c>
      <c r="K44" s="9">
        <v>1</v>
      </c>
      <c r="L44" s="9">
        <v>1</v>
      </c>
      <c r="M44" s="20">
        <f t="shared" si="1"/>
        <v>10</v>
      </c>
    </row>
    <row r="45" spans="1:13" ht="34.5" customHeight="1" x14ac:dyDescent="0.35">
      <c r="A45" s="149"/>
      <c r="B45" s="137"/>
      <c r="C45" s="8" t="s">
        <v>44</v>
      </c>
      <c r="D45" s="5"/>
      <c r="E45" s="5"/>
      <c r="F45" s="9" t="s">
        <v>3</v>
      </c>
      <c r="G45" s="9"/>
      <c r="H45" s="9">
        <v>3</v>
      </c>
      <c r="I45" s="9">
        <v>3</v>
      </c>
      <c r="J45" s="9">
        <v>3</v>
      </c>
      <c r="K45" s="9">
        <v>1</v>
      </c>
      <c r="L45" s="22">
        <v>1</v>
      </c>
      <c r="M45" s="20">
        <f t="shared" si="1"/>
        <v>18</v>
      </c>
    </row>
    <row r="46" spans="1:13" ht="29" x14ac:dyDescent="0.35">
      <c r="A46" s="149"/>
      <c r="B46" s="135"/>
      <c r="C46" s="8" t="s">
        <v>685</v>
      </c>
      <c r="D46" s="5"/>
      <c r="E46" s="5"/>
      <c r="F46" s="9"/>
      <c r="G46" s="9" t="s">
        <v>3</v>
      </c>
      <c r="H46" s="9">
        <v>3</v>
      </c>
      <c r="I46" s="9">
        <v>1</v>
      </c>
      <c r="J46" s="9">
        <v>1</v>
      </c>
      <c r="K46" s="9">
        <v>0</v>
      </c>
      <c r="L46" s="22">
        <v>3</v>
      </c>
      <c r="M46" s="20">
        <f t="shared" si="1"/>
        <v>15</v>
      </c>
    </row>
    <row r="47" spans="1:13" ht="43.5" x14ac:dyDescent="0.35">
      <c r="A47" s="151" t="s">
        <v>46</v>
      </c>
      <c r="B47" s="134" t="s">
        <v>47</v>
      </c>
      <c r="C47" s="8" t="s">
        <v>686</v>
      </c>
      <c r="D47" s="5"/>
      <c r="E47" s="5"/>
      <c r="F47" s="9"/>
      <c r="G47" s="9" t="s">
        <v>3</v>
      </c>
      <c r="H47" s="9">
        <v>3</v>
      </c>
      <c r="I47" s="9">
        <v>1</v>
      </c>
      <c r="J47" s="9">
        <v>3</v>
      </c>
      <c r="K47" s="9">
        <v>1</v>
      </c>
      <c r="L47" s="22">
        <v>3</v>
      </c>
      <c r="M47" s="20">
        <f t="shared" si="1"/>
        <v>28</v>
      </c>
    </row>
    <row r="48" spans="1:13" x14ac:dyDescent="0.35">
      <c r="A48" s="152"/>
      <c r="B48" s="137"/>
      <c r="C48" s="8" t="s">
        <v>687</v>
      </c>
      <c r="D48" s="5"/>
      <c r="E48" s="5"/>
      <c r="F48" s="9"/>
      <c r="G48" s="9" t="s">
        <v>3</v>
      </c>
      <c r="H48" s="9">
        <v>3</v>
      </c>
      <c r="I48" s="9">
        <v>1</v>
      </c>
      <c r="J48" s="9">
        <v>3</v>
      </c>
      <c r="K48" s="9">
        <v>1</v>
      </c>
      <c r="L48" s="22">
        <v>3</v>
      </c>
      <c r="M48" s="20">
        <f t="shared" si="1"/>
        <v>28</v>
      </c>
    </row>
    <row r="49" spans="1:14" ht="29" x14ac:dyDescent="0.35">
      <c r="A49" s="153"/>
      <c r="B49" s="135"/>
      <c r="C49" s="8" t="s">
        <v>48</v>
      </c>
      <c r="D49" s="5"/>
      <c r="E49" s="5"/>
      <c r="F49" s="9" t="s">
        <v>3</v>
      </c>
      <c r="G49" s="9"/>
      <c r="H49" s="9">
        <v>5</v>
      </c>
      <c r="I49" s="9">
        <v>1</v>
      </c>
      <c r="J49" s="9">
        <v>3</v>
      </c>
      <c r="K49" s="9">
        <v>0</v>
      </c>
      <c r="L49" s="9">
        <v>1</v>
      </c>
      <c r="M49" s="20">
        <f t="shared" ref="M49:M69" si="2">(H49+I49+J49)*(K49+L49)</f>
        <v>9</v>
      </c>
    </row>
    <row r="50" spans="1:14" ht="29" x14ac:dyDescent="0.35">
      <c r="A50" s="146" t="s">
        <v>49</v>
      </c>
      <c r="B50" s="134" t="s">
        <v>688</v>
      </c>
      <c r="C50" s="8" t="s">
        <v>36</v>
      </c>
      <c r="D50" s="5"/>
      <c r="E50" s="5"/>
      <c r="F50" s="9"/>
      <c r="G50" s="9" t="s">
        <v>3</v>
      </c>
      <c r="H50" s="9">
        <v>3</v>
      </c>
      <c r="I50" s="9">
        <v>1</v>
      </c>
      <c r="J50" s="9">
        <v>3</v>
      </c>
      <c r="K50" s="9">
        <v>1</v>
      </c>
      <c r="L50" s="9">
        <v>5</v>
      </c>
      <c r="M50" s="20">
        <f t="shared" si="2"/>
        <v>42</v>
      </c>
    </row>
    <row r="51" spans="1:14" ht="29" x14ac:dyDescent="0.35">
      <c r="A51" s="147"/>
      <c r="B51" s="135"/>
      <c r="C51" s="8" t="s">
        <v>64</v>
      </c>
      <c r="D51" s="5"/>
      <c r="E51" s="5"/>
      <c r="F51" s="9"/>
      <c r="G51" s="9" t="s">
        <v>3</v>
      </c>
      <c r="H51" s="9">
        <v>3</v>
      </c>
      <c r="I51" s="9">
        <v>1</v>
      </c>
      <c r="J51" s="9">
        <v>3</v>
      </c>
      <c r="K51" s="9">
        <v>1</v>
      </c>
      <c r="L51" s="9">
        <v>5</v>
      </c>
      <c r="M51" s="20">
        <f t="shared" si="2"/>
        <v>42</v>
      </c>
    </row>
    <row r="52" spans="1:14" ht="51" customHeight="1" x14ac:dyDescent="0.35">
      <c r="A52" s="147"/>
      <c r="B52" s="8" t="s">
        <v>50</v>
      </c>
      <c r="C52" s="8" t="s">
        <v>51</v>
      </c>
      <c r="D52" s="5"/>
      <c r="E52" s="5"/>
      <c r="F52" s="9" t="s">
        <v>3</v>
      </c>
      <c r="G52" s="9"/>
      <c r="H52" s="9">
        <v>5</v>
      </c>
      <c r="I52" s="9">
        <v>2</v>
      </c>
      <c r="J52" s="9">
        <v>3</v>
      </c>
      <c r="K52" s="9">
        <v>1</v>
      </c>
      <c r="L52" s="9">
        <v>1</v>
      </c>
      <c r="M52" s="20">
        <f t="shared" si="2"/>
        <v>20</v>
      </c>
    </row>
    <row r="53" spans="1:14" ht="29" x14ac:dyDescent="0.35">
      <c r="A53" s="148"/>
      <c r="B53" s="8" t="s">
        <v>689</v>
      </c>
      <c r="C53" s="8" t="s">
        <v>45</v>
      </c>
      <c r="D53" s="5"/>
      <c r="E53" s="5"/>
      <c r="F53" s="9" t="s">
        <v>3</v>
      </c>
      <c r="G53" s="9"/>
      <c r="H53" s="9">
        <v>3</v>
      </c>
      <c r="I53" s="9">
        <v>3</v>
      </c>
      <c r="J53" s="9">
        <v>1</v>
      </c>
      <c r="K53" s="9">
        <v>1</v>
      </c>
      <c r="L53" s="9">
        <v>3</v>
      </c>
      <c r="M53" s="20">
        <f t="shared" si="2"/>
        <v>28</v>
      </c>
    </row>
    <row r="54" spans="1:14" ht="29" x14ac:dyDescent="0.35">
      <c r="A54" s="28" t="s">
        <v>690</v>
      </c>
      <c r="B54" s="8" t="s">
        <v>55</v>
      </c>
      <c r="C54" s="8" t="s">
        <v>56</v>
      </c>
      <c r="D54" s="4"/>
      <c r="E54" s="4"/>
      <c r="F54" s="8" t="s">
        <v>3</v>
      </c>
      <c r="G54" s="8"/>
      <c r="H54" s="8">
        <v>5</v>
      </c>
      <c r="I54" s="8">
        <v>2</v>
      </c>
      <c r="J54" s="8">
        <v>1</v>
      </c>
      <c r="K54" s="8">
        <v>3</v>
      </c>
      <c r="L54" s="8">
        <v>2</v>
      </c>
      <c r="M54" s="20">
        <f t="shared" si="2"/>
        <v>40</v>
      </c>
      <c r="N54" s="29"/>
    </row>
    <row r="55" spans="1:14" ht="54" customHeight="1" x14ac:dyDescent="0.35">
      <c r="A55" s="28" t="s">
        <v>57</v>
      </c>
      <c r="B55" s="8" t="s">
        <v>58</v>
      </c>
      <c r="C55" s="8" t="s">
        <v>59</v>
      </c>
      <c r="D55" s="4"/>
      <c r="E55" s="4"/>
      <c r="F55" s="8" t="s">
        <v>3</v>
      </c>
      <c r="G55" s="8"/>
      <c r="H55" s="8">
        <v>5</v>
      </c>
      <c r="I55" s="8">
        <v>1</v>
      </c>
      <c r="J55" s="8">
        <v>1</v>
      </c>
      <c r="K55" s="8">
        <v>3</v>
      </c>
      <c r="L55" s="8">
        <v>3</v>
      </c>
      <c r="M55" s="20">
        <f t="shared" si="2"/>
        <v>42</v>
      </c>
      <c r="N55" s="29"/>
    </row>
    <row r="56" spans="1:14" x14ac:dyDescent="0.35">
      <c r="A56" s="149" t="s">
        <v>60</v>
      </c>
      <c r="B56" s="128" t="s">
        <v>61</v>
      </c>
      <c r="C56" s="9" t="s">
        <v>62</v>
      </c>
      <c r="D56" s="5"/>
      <c r="E56" s="5"/>
      <c r="F56" s="9" t="s">
        <v>3</v>
      </c>
      <c r="G56" s="9"/>
      <c r="H56" s="9">
        <v>5</v>
      </c>
      <c r="I56" s="9">
        <v>3</v>
      </c>
      <c r="J56" s="9">
        <v>1</v>
      </c>
      <c r="K56" s="9">
        <v>0</v>
      </c>
      <c r="L56" s="9">
        <v>1</v>
      </c>
      <c r="M56" s="20">
        <f t="shared" si="2"/>
        <v>9</v>
      </c>
      <c r="N56" s="29"/>
    </row>
    <row r="57" spans="1:14" ht="29" x14ac:dyDescent="0.35">
      <c r="A57" s="149"/>
      <c r="B57" s="128"/>
      <c r="C57" s="30" t="s">
        <v>63</v>
      </c>
      <c r="D57" s="5"/>
      <c r="E57" s="5"/>
      <c r="F57" s="9" t="s">
        <v>3</v>
      </c>
      <c r="G57" s="9"/>
      <c r="H57" s="9">
        <v>5</v>
      </c>
      <c r="I57" s="9">
        <v>1</v>
      </c>
      <c r="J57" s="9">
        <v>3</v>
      </c>
      <c r="K57" s="9">
        <v>1</v>
      </c>
      <c r="L57" s="9">
        <v>3</v>
      </c>
      <c r="M57" s="20">
        <f t="shared" si="2"/>
        <v>36</v>
      </c>
      <c r="N57" s="29"/>
    </row>
    <row r="58" spans="1:14" ht="29" x14ac:dyDescent="0.35">
      <c r="A58" s="28" t="s">
        <v>691</v>
      </c>
      <c r="B58" s="9" t="s">
        <v>32</v>
      </c>
      <c r="C58" s="8" t="s">
        <v>64</v>
      </c>
      <c r="D58" s="5"/>
      <c r="E58" s="5"/>
      <c r="F58" s="9"/>
      <c r="G58" s="9" t="s">
        <v>3</v>
      </c>
      <c r="H58" s="9">
        <v>5</v>
      </c>
      <c r="I58" s="9">
        <v>1</v>
      </c>
      <c r="J58" s="9">
        <v>1</v>
      </c>
      <c r="K58" s="9">
        <v>0</v>
      </c>
      <c r="L58" s="9">
        <v>1</v>
      </c>
      <c r="M58" s="20">
        <f t="shared" si="2"/>
        <v>7</v>
      </c>
      <c r="N58" s="29"/>
    </row>
    <row r="59" spans="1:14" x14ac:dyDescent="0.35">
      <c r="A59" s="150" t="s">
        <v>65</v>
      </c>
      <c r="B59" s="128" t="s">
        <v>66</v>
      </c>
      <c r="C59" s="8" t="s">
        <v>67</v>
      </c>
      <c r="D59" s="5"/>
      <c r="E59" s="5"/>
      <c r="F59" s="9" t="s">
        <v>3</v>
      </c>
      <c r="G59" s="9"/>
      <c r="H59" s="9">
        <v>5</v>
      </c>
      <c r="I59" s="9">
        <v>2</v>
      </c>
      <c r="J59" s="9">
        <v>1</v>
      </c>
      <c r="K59" s="9">
        <v>0</v>
      </c>
      <c r="L59" s="9">
        <v>1</v>
      </c>
      <c r="M59" s="20">
        <f t="shared" si="2"/>
        <v>8</v>
      </c>
    </row>
    <row r="60" spans="1:14" x14ac:dyDescent="0.35">
      <c r="A60" s="150"/>
      <c r="B60" s="128"/>
      <c r="C60" s="9" t="s">
        <v>62</v>
      </c>
      <c r="D60" s="5"/>
      <c r="E60" s="5"/>
      <c r="F60" s="9"/>
      <c r="G60" s="9" t="s">
        <v>3</v>
      </c>
      <c r="H60" s="9">
        <v>5</v>
      </c>
      <c r="I60" s="9">
        <v>2</v>
      </c>
      <c r="J60" s="9">
        <v>1</v>
      </c>
      <c r="K60" s="9">
        <v>0</v>
      </c>
      <c r="L60" s="9">
        <v>1</v>
      </c>
      <c r="M60" s="20">
        <f t="shared" si="2"/>
        <v>8</v>
      </c>
    </row>
    <row r="61" spans="1:14" x14ac:dyDescent="0.35">
      <c r="A61" s="143" t="s">
        <v>692</v>
      </c>
      <c r="B61" s="134" t="s">
        <v>22</v>
      </c>
      <c r="C61" s="8" t="s">
        <v>25</v>
      </c>
      <c r="D61" s="5"/>
      <c r="E61" s="5"/>
      <c r="F61" s="9"/>
      <c r="G61" s="9" t="s">
        <v>3</v>
      </c>
      <c r="H61" s="9">
        <v>5</v>
      </c>
      <c r="I61" s="9">
        <v>3</v>
      </c>
      <c r="J61" s="9">
        <v>1</v>
      </c>
      <c r="K61" s="9">
        <v>0</v>
      </c>
      <c r="L61" s="9">
        <v>2</v>
      </c>
      <c r="M61" s="20">
        <f t="shared" si="2"/>
        <v>18</v>
      </c>
    </row>
    <row r="62" spans="1:14" ht="29" x14ac:dyDescent="0.35">
      <c r="A62" s="144"/>
      <c r="B62" s="135"/>
      <c r="C62" s="8" t="s">
        <v>26</v>
      </c>
      <c r="D62" s="5"/>
      <c r="E62" s="5"/>
      <c r="F62" s="9"/>
      <c r="G62" s="9" t="s">
        <v>3</v>
      </c>
      <c r="H62" s="9">
        <v>5</v>
      </c>
      <c r="I62" s="9">
        <v>3</v>
      </c>
      <c r="J62" s="9">
        <v>1</v>
      </c>
      <c r="K62" s="9">
        <v>0</v>
      </c>
      <c r="L62" s="9">
        <v>1</v>
      </c>
      <c r="M62" s="20">
        <f t="shared" si="2"/>
        <v>9</v>
      </c>
    </row>
    <row r="63" spans="1:14" x14ac:dyDescent="0.35">
      <c r="A63" s="144"/>
      <c r="B63" s="128" t="s">
        <v>27</v>
      </c>
      <c r="C63" s="8" t="s">
        <v>28</v>
      </c>
      <c r="D63" s="5"/>
      <c r="E63" s="5"/>
      <c r="F63" s="9" t="s">
        <v>3</v>
      </c>
      <c r="G63" s="9"/>
      <c r="H63" s="9">
        <v>5</v>
      </c>
      <c r="I63" s="9">
        <v>1</v>
      </c>
      <c r="J63" s="9">
        <v>3</v>
      </c>
      <c r="K63" s="9">
        <v>0</v>
      </c>
      <c r="L63" s="22">
        <v>1</v>
      </c>
      <c r="M63" s="20">
        <f t="shared" si="2"/>
        <v>9</v>
      </c>
    </row>
    <row r="64" spans="1:14" x14ac:dyDescent="0.35">
      <c r="A64" s="144"/>
      <c r="B64" s="128"/>
      <c r="C64" s="8" t="s">
        <v>29</v>
      </c>
      <c r="D64" s="5"/>
      <c r="E64" s="5"/>
      <c r="F64" s="9"/>
      <c r="G64" s="9" t="s">
        <v>3</v>
      </c>
      <c r="H64" s="9">
        <v>5</v>
      </c>
      <c r="I64" s="9">
        <v>1</v>
      </c>
      <c r="J64" s="9">
        <v>1</v>
      </c>
      <c r="K64" s="9">
        <v>0</v>
      </c>
      <c r="L64" s="22">
        <v>3</v>
      </c>
      <c r="M64" s="20">
        <f t="shared" si="2"/>
        <v>21</v>
      </c>
    </row>
    <row r="65" spans="1:13" ht="29" x14ac:dyDescent="0.35">
      <c r="A65" s="144"/>
      <c r="B65" s="23" t="s">
        <v>30</v>
      </c>
      <c r="C65" s="8" t="s">
        <v>31</v>
      </c>
      <c r="D65" s="5"/>
      <c r="E65" s="5"/>
      <c r="F65" s="9" t="s">
        <v>3</v>
      </c>
      <c r="G65" s="9"/>
      <c r="H65" s="9">
        <v>5</v>
      </c>
      <c r="I65" s="9">
        <v>3</v>
      </c>
      <c r="J65" s="9">
        <v>1</v>
      </c>
      <c r="K65" s="22">
        <v>1</v>
      </c>
      <c r="L65" s="22">
        <v>1</v>
      </c>
      <c r="M65" s="20">
        <f t="shared" si="2"/>
        <v>18</v>
      </c>
    </row>
    <row r="66" spans="1:13" ht="29" x14ac:dyDescent="0.35">
      <c r="A66" s="144"/>
      <c r="B66" s="23" t="s">
        <v>32</v>
      </c>
      <c r="C66" s="8" t="s">
        <v>33</v>
      </c>
      <c r="D66" s="5"/>
      <c r="E66" s="5"/>
      <c r="F66" s="9" t="s">
        <v>3</v>
      </c>
      <c r="G66" s="9"/>
      <c r="H66" s="9">
        <v>1</v>
      </c>
      <c r="I66" s="9">
        <v>1</v>
      </c>
      <c r="J66" s="9">
        <v>1</v>
      </c>
      <c r="K66" s="9">
        <v>0</v>
      </c>
      <c r="L66" s="9">
        <v>1</v>
      </c>
      <c r="M66" s="20">
        <f t="shared" si="2"/>
        <v>3</v>
      </c>
    </row>
    <row r="67" spans="1:13" ht="31" x14ac:dyDescent="0.35">
      <c r="A67" s="145"/>
      <c r="B67" s="24" t="s">
        <v>34</v>
      </c>
      <c r="C67" s="8" t="s">
        <v>35</v>
      </c>
      <c r="D67" s="5"/>
      <c r="E67" s="5"/>
      <c r="F67" s="9" t="s">
        <v>3</v>
      </c>
      <c r="G67" s="9"/>
      <c r="H67" s="9">
        <v>5</v>
      </c>
      <c r="I67" s="9">
        <v>1</v>
      </c>
      <c r="J67" s="9">
        <v>3</v>
      </c>
      <c r="K67" s="9">
        <v>0</v>
      </c>
      <c r="L67" s="9">
        <v>1</v>
      </c>
      <c r="M67" s="20">
        <f t="shared" si="2"/>
        <v>9</v>
      </c>
    </row>
    <row r="68" spans="1:13" x14ac:dyDescent="0.35">
      <c r="A68" s="142" t="s">
        <v>693</v>
      </c>
      <c r="B68" s="128" t="s">
        <v>27</v>
      </c>
      <c r="C68" s="8" t="s">
        <v>28</v>
      </c>
      <c r="D68" s="5"/>
      <c r="E68" s="5"/>
      <c r="F68" s="9" t="s">
        <v>3</v>
      </c>
      <c r="G68" s="9"/>
      <c r="H68" s="9">
        <v>5</v>
      </c>
      <c r="I68" s="9">
        <v>1</v>
      </c>
      <c r="J68" s="9">
        <v>5</v>
      </c>
      <c r="K68" s="9">
        <v>0</v>
      </c>
      <c r="L68" s="9">
        <v>1</v>
      </c>
      <c r="M68" s="20">
        <f t="shared" si="2"/>
        <v>11</v>
      </c>
    </row>
    <row r="69" spans="1:13" x14ac:dyDescent="0.35">
      <c r="A69" s="142"/>
      <c r="B69" s="128"/>
      <c r="C69" s="8" t="s">
        <v>29</v>
      </c>
      <c r="D69" s="5"/>
      <c r="E69" s="5"/>
      <c r="F69" s="9"/>
      <c r="G69" s="9" t="s">
        <v>3</v>
      </c>
      <c r="H69" s="9">
        <v>5</v>
      </c>
      <c r="I69" s="9">
        <v>1</v>
      </c>
      <c r="J69" s="9">
        <v>1</v>
      </c>
      <c r="K69" s="9">
        <v>0</v>
      </c>
      <c r="L69" s="22">
        <v>3</v>
      </c>
      <c r="M69" s="20">
        <f t="shared" si="2"/>
        <v>21</v>
      </c>
    </row>
    <row r="70" spans="1:13" x14ac:dyDescent="0.35">
      <c r="A70" s="142"/>
      <c r="B70" s="128"/>
      <c r="C70" s="8"/>
      <c r="D70" s="5"/>
      <c r="E70" s="5"/>
      <c r="F70" s="9"/>
      <c r="G70" s="9"/>
      <c r="H70" s="9"/>
      <c r="I70" s="9"/>
      <c r="J70" s="9"/>
      <c r="K70" s="9"/>
      <c r="L70" s="22"/>
      <c r="M70" s="20"/>
    </row>
    <row r="71" spans="1:13" ht="29" x14ac:dyDescent="0.35">
      <c r="A71" s="142"/>
      <c r="B71" s="9" t="s">
        <v>32</v>
      </c>
      <c r="C71" s="8" t="s">
        <v>33</v>
      </c>
      <c r="D71" s="5"/>
      <c r="E71" s="5"/>
      <c r="F71" s="9"/>
      <c r="G71" s="9" t="s">
        <v>3</v>
      </c>
      <c r="H71" s="9">
        <v>1</v>
      </c>
      <c r="I71" s="9">
        <v>1</v>
      </c>
      <c r="J71" s="9">
        <v>1</v>
      </c>
      <c r="K71" s="9">
        <v>0</v>
      </c>
      <c r="L71" s="9">
        <v>1</v>
      </c>
      <c r="M71" s="20">
        <f t="shared" ref="M71:M96" si="3">(H71+I71+J71)*(K71+L71)</f>
        <v>3</v>
      </c>
    </row>
    <row r="72" spans="1:13" ht="29" x14ac:dyDescent="0.35">
      <c r="A72" s="142" t="s">
        <v>694</v>
      </c>
      <c r="B72" s="128" t="s">
        <v>37</v>
      </c>
      <c r="C72" s="8" t="s">
        <v>24</v>
      </c>
      <c r="D72" s="5"/>
      <c r="E72" s="5"/>
      <c r="F72" s="9"/>
      <c r="G72" s="9" t="s">
        <v>3</v>
      </c>
      <c r="H72" s="9">
        <v>5</v>
      </c>
      <c r="I72" s="9">
        <v>3</v>
      </c>
      <c r="J72" s="9">
        <v>1</v>
      </c>
      <c r="K72" s="9">
        <v>0</v>
      </c>
      <c r="L72" s="9">
        <v>1</v>
      </c>
      <c r="M72" s="20">
        <f t="shared" si="3"/>
        <v>9</v>
      </c>
    </row>
    <row r="73" spans="1:13" x14ac:dyDescent="0.35">
      <c r="A73" s="142"/>
      <c r="B73" s="128"/>
      <c r="C73" s="8" t="s">
        <v>25</v>
      </c>
      <c r="D73" s="5"/>
      <c r="E73" s="5"/>
      <c r="F73" s="9"/>
      <c r="G73" s="9" t="s">
        <v>3</v>
      </c>
      <c r="H73" s="9">
        <v>5</v>
      </c>
      <c r="I73" s="9">
        <v>3</v>
      </c>
      <c r="J73" s="9">
        <v>1</v>
      </c>
      <c r="K73" s="9">
        <v>0</v>
      </c>
      <c r="L73" s="9">
        <v>2</v>
      </c>
      <c r="M73" s="20">
        <f t="shared" si="3"/>
        <v>18</v>
      </c>
    </row>
    <row r="74" spans="1:13" x14ac:dyDescent="0.35">
      <c r="A74" s="142"/>
      <c r="B74" s="128" t="s">
        <v>27</v>
      </c>
      <c r="C74" s="8" t="s">
        <v>28</v>
      </c>
      <c r="D74" s="5"/>
      <c r="E74" s="5"/>
      <c r="F74" s="9" t="s">
        <v>3</v>
      </c>
      <c r="G74" s="9"/>
      <c r="H74" s="9">
        <v>5</v>
      </c>
      <c r="I74" s="9">
        <v>1</v>
      </c>
      <c r="J74" s="9">
        <v>5</v>
      </c>
      <c r="K74" s="9">
        <v>0</v>
      </c>
      <c r="L74" s="9">
        <v>1</v>
      </c>
      <c r="M74" s="20">
        <f t="shared" si="3"/>
        <v>11</v>
      </c>
    </row>
    <row r="75" spans="1:13" x14ac:dyDescent="0.35">
      <c r="A75" s="142"/>
      <c r="B75" s="128"/>
      <c r="C75" s="8" t="s">
        <v>29</v>
      </c>
      <c r="D75" s="5"/>
      <c r="E75" s="5"/>
      <c r="F75" s="9"/>
      <c r="G75" s="9" t="s">
        <v>3</v>
      </c>
      <c r="H75" s="9">
        <v>5</v>
      </c>
      <c r="I75" s="9">
        <v>1</v>
      </c>
      <c r="J75" s="9">
        <v>1</v>
      </c>
      <c r="K75" s="9">
        <v>0</v>
      </c>
      <c r="L75" s="22">
        <v>3</v>
      </c>
      <c r="M75" s="20">
        <f t="shared" si="3"/>
        <v>21</v>
      </c>
    </row>
    <row r="76" spans="1:13" ht="29" x14ac:dyDescent="0.35">
      <c r="A76" s="142"/>
      <c r="B76" s="9" t="s">
        <v>32</v>
      </c>
      <c r="C76" s="8" t="s">
        <v>33</v>
      </c>
      <c r="D76" s="5"/>
      <c r="E76" s="5"/>
      <c r="F76" s="9"/>
      <c r="G76" s="9" t="s">
        <v>3</v>
      </c>
      <c r="H76" s="9">
        <v>1</v>
      </c>
      <c r="I76" s="9">
        <v>1</v>
      </c>
      <c r="J76" s="9">
        <v>1</v>
      </c>
      <c r="K76" s="9">
        <v>0</v>
      </c>
      <c r="L76" s="9">
        <v>1</v>
      </c>
      <c r="M76" s="20">
        <f t="shared" si="3"/>
        <v>3</v>
      </c>
    </row>
    <row r="77" spans="1:13" x14ac:dyDescent="0.35">
      <c r="A77" s="142" t="s">
        <v>695</v>
      </c>
      <c r="B77"/>
      <c r="C77" s="8" t="s">
        <v>25</v>
      </c>
      <c r="D77" s="5"/>
      <c r="E77" s="5"/>
      <c r="F77" s="9"/>
      <c r="G77" s="9" t="s">
        <v>3</v>
      </c>
      <c r="H77" s="9">
        <v>5</v>
      </c>
      <c r="I77" s="9">
        <v>3</v>
      </c>
      <c r="J77" s="9">
        <v>1</v>
      </c>
      <c r="K77" s="9">
        <v>0</v>
      </c>
      <c r="L77" s="9">
        <v>2</v>
      </c>
      <c r="M77" s="20">
        <f t="shared" si="3"/>
        <v>18</v>
      </c>
    </row>
    <row r="78" spans="1:13" x14ac:dyDescent="0.35">
      <c r="A78" s="142"/>
      <c r="B78" s="128" t="s">
        <v>27</v>
      </c>
      <c r="C78" s="8" t="s">
        <v>28</v>
      </c>
      <c r="D78" s="5"/>
      <c r="E78" s="5"/>
      <c r="F78" s="9" t="s">
        <v>3</v>
      </c>
      <c r="G78" s="9"/>
      <c r="H78" s="9">
        <v>5</v>
      </c>
      <c r="I78" s="9">
        <v>1</v>
      </c>
      <c r="J78" s="9">
        <v>5</v>
      </c>
      <c r="K78" s="9">
        <v>0</v>
      </c>
      <c r="L78" s="9">
        <v>1</v>
      </c>
      <c r="M78" s="20">
        <f t="shared" si="3"/>
        <v>11</v>
      </c>
    </row>
    <row r="79" spans="1:13" x14ac:dyDescent="0.35">
      <c r="A79" s="142"/>
      <c r="B79" s="128"/>
      <c r="C79" s="8" t="s">
        <v>29</v>
      </c>
      <c r="D79" s="5"/>
      <c r="E79" s="5"/>
      <c r="F79" s="9"/>
      <c r="G79" s="9" t="s">
        <v>3</v>
      </c>
      <c r="H79" s="9">
        <v>5</v>
      </c>
      <c r="I79" s="9">
        <v>1</v>
      </c>
      <c r="J79" s="9">
        <v>1</v>
      </c>
      <c r="K79" s="9">
        <v>0</v>
      </c>
      <c r="L79" s="22">
        <v>3</v>
      </c>
      <c r="M79" s="20">
        <f t="shared" si="3"/>
        <v>21</v>
      </c>
    </row>
    <row r="80" spans="1:13" ht="29" x14ac:dyDescent="0.35">
      <c r="A80" s="142"/>
      <c r="B80" s="9" t="s">
        <v>32</v>
      </c>
      <c r="C80" s="8" t="s">
        <v>33</v>
      </c>
      <c r="D80" s="5"/>
      <c r="E80" s="5"/>
      <c r="F80" s="9"/>
      <c r="G80" s="9" t="s">
        <v>3</v>
      </c>
      <c r="H80" s="9">
        <v>1</v>
      </c>
      <c r="I80" s="9">
        <v>1</v>
      </c>
      <c r="J80" s="9">
        <v>1</v>
      </c>
      <c r="K80" s="9">
        <v>0</v>
      </c>
      <c r="L80" s="9">
        <v>1</v>
      </c>
      <c r="M80" s="20">
        <f t="shared" si="3"/>
        <v>3</v>
      </c>
    </row>
    <row r="81" spans="1:13" x14ac:dyDescent="0.35">
      <c r="A81" s="142" t="s">
        <v>696</v>
      </c>
      <c r="B81" s="138" t="s">
        <v>37</v>
      </c>
      <c r="C81" s="8" t="s">
        <v>25</v>
      </c>
      <c r="D81" s="5"/>
      <c r="E81" s="5"/>
      <c r="F81" s="9"/>
      <c r="G81" s="9" t="s">
        <v>3</v>
      </c>
      <c r="H81" s="9">
        <v>5</v>
      </c>
      <c r="I81" s="9">
        <v>3</v>
      </c>
      <c r="J81" s="9">
        <v>1</v>
      </c>
      <c r="K81" s="9">
        <v>0</v>
      </c>
      <c r="L81" s="9">
        <v>2</v>
      </c>
      <c r="M81" s="20">
        <f t="shared" si="3"/>
        <v>18</v>
      </c>
    </row>
    <row r="82" spans="1:13" ht="29" x14ac:dyDescent="0.35">
      <c r="A82" s="142"/>
      <c r="B82" s="139"/>
      <c r="C82" s="8" t="s">
        <v>39</v>
      </c>
      <c r="D82" s="5"/>
      <c r="E82" s="5"/>
      <c r="F82" s="9" t="s">
        <v>3</v>
      </c>
      <c r="G82" s="9"/>
      <c r="H82" s="9">
        <v>5</v>
      </c>
      <c r="I82" s="9">
        <v>1</v>
      </c>
      <c r="J82" s="9">
        <v>3</v>
      </c>
      <c r="K82" s="9">
        <v>0</v>
      </c>
      <c r="L82" s="9">
        <v>1</v>
      </c>
      <c r="M82" s="20">
        <f t="shared" si="3"/>
        <v>9</v>
      </c>
    </row>
    <row r="83" spans="1:13" ht="29" x14ac:dyDescent="0.35">
      <c r="A83" s="142"/>
      <c r="B83" s="140"/>
      <c r="C83" s="8" t="s">
        <v>35</v>
      </c>
      <c r="D83" s="5"/>
      <c r="E83" s="5"/>
      <c r="F83" s="9" t="s">
        <v>3</v>
      </c>
      <c r="G83" s="9"/>
      <c r="H83" s="9">
        <v>5</v>
      </c>
      <c r="I83" s="9">
        <v>1</v>
      </c>
      <c r="J83" s="9">
        <v>3</v>
      </c>
      <c r="K83" s="9">
        <v>0</v>
      </c>
      <c r="L83" s="9">
        <v>1</v>
      </c>
      <c r="M83" s="20">
        <f t="shared" si="3"/>
        <v>9</v>
      </c>
    </row>
    <row r="84" spans="1:13" x14ac:dyDescent="0.35">
      <c r="A84" s="142"/>
      <c r="B84" s="128" t="s">
        <v>27</v>
      </c>
      <c r="C84" s="8" t="s">
        <v>28</v>
      </c>
      <c r="D84" s="5"/>
      <c r="E84" s="5"/>
      <c r="F84" s="9" t="s">
        <v>3</v>
      </c>
      <c r="G84" s="9"/>
      <c r="H84" s="9">
        <v>5</v>
      </c>
      <c r="I84" s="9">
        <v>1</v>
      </c>
      <c r="J84" s="9">
        <v>5</v>
      </c>
      <c r="K84" s="9">
        <v>0</v>
      </c>
      <c r="L84" s="9">
        <v>1</v>
      </c>
      <c r="M84" s="20">
        <f t="shared" si="3"/>
        <v>11</v>
      </c>
    </row>
    <row r="85" spans="1:13" x14ac:dyDescent="0.35">
      <c r="A85" s="142"/>
      <c r="B85" s="128"/>
      <c r="C85" s="8" t="s">
        <v>29</v>
      </c>
      <c r="D85" s="5"/>
      <c r="E85" s="5"/>
      <c r="F85" s="9"/>
      <c r="G85" s="9" t="s">
        <v>3</v>
      </c>
      <c r="H85" s="9">
        <v>5</v>
      </c>
      <c r="I85" s="9">
        <v>1</v>
      </c>
      <c r="J85" s="9">
        <v>1</v>
      </c>
      <c r="K85" s="9">
        <v>0</v>
      </c>
      <c r="L85" s="22">
        <v>3</v>
      </c>
      <c r="M85" s="20">
        <f t="shared" si="3"/>
        <v>21</v>
      </c>
    </row>
    <row r="86" spans="1:13" ht="29" x14ac:dyDescent="0.35">
      <c r="A86" s="142"/>
      <c r="B86" s="9" t="s">
        <v>32</v>
      </c>
      <c r="C86" s="8" t="s">
        <v>33</v>
      </c>
      <c r="D86" s="5"/>
      <c r="E86" s="5"/>
      <c r="F86" s="9"/>
      <c r="G86" s="9" t="s">
        <v>3</v>
      </c>
      <c r="H86" s="9">
        <v>1</v>
      </c>
      <c r="I86" s="9">
        <v>1</v>
      </c>
      <c r="J86" s="9">
        <v>1</v>
      </c>
      <c r="K86" s="9">
        <v>0</v>
      </c>
      <c r="L86" s="9">
        <v>1</v>
      </c>
      <c r="M86" s="20">
        <f t="shared" si="3"/>
        <v>3</v>
      </c>
    </row>
    <row r="87" spans="1:13" x14ac:dyDescent="0.35">
      <c r="A87" s="142" t="s">
        <v>697</v>
      </c>
      <c r="B87" s="138" t="s">
        <v>37</v>
      </c>
      <c r="C87" s="8" t="s">
        <v>25</v>
      </c>
      <c r="D87" s="5"/>
      <c r="E87" s="5"/>
      <c r="F87" s="9"/>
      <c r="G87" s="9" t="s">
        <v>3</v>
      </c>
      <c r="H87" s="9">
        <v>5</v>
      </c>
      <c r="I87" s="9">
        <v>3</v>
      </c>
      <c r="J87" s="9">
        <v>1</v>
      </c>
      <c r="K87" s="9">
        <v>0</v>
      </c>
      <c r="L87" s="9">
        <v>2</v>
      </c>
      <c r="M87" s="20">
        <f t="shared" si="3"/>
        <v>18</v>
      </c>
    </row>
    <row r="88" spans="1:13" ht="29" x14ac:dyDescent="0.35">
      <c r="A88" s="142"/>
      <c r="B88" s="139"/>
      <c r="C88" s="8" t="s">
        <v>39</v>
      </c>
      <c r="D88" s="5"/>
      <c r="E88" s="5"/>
      <c r="F88" s="9" t="s">
        <v>3</v>
      </c>
      <c r="G88" s="9"/>
      <c r="H88" s="9">
        <v>5</v>
      </c>
      <c r="I88" s="9">
        <v>1</v>
      </c>
      <c r="J88" s="9">
        <v>3</v>
      </c>
      <c r="K88" s="9">
        <v>0</v>
      </c>
      <c r="L88" s="9">
        <v>1</v>
      </c>
      <c r="M88" s="20">
        <f t="shared" si="3"/>
        <v>9</v>
      </c>
    </row>
    <row r="89" spans="1:13" ht="29" x14ac:dyDescent="0.35">
      <c r="A89" s="142"/>
      <c r="B89" s="140"/>
      <c r="C89" s="8" t="s">
        <v>35</v>
      </c>
      <c r="D89" s="5"/>
      <c r="E89" s="5"/>
      <c r="F89" s="9" t="s">
        <v>3</v>
      </c>
      <c r="G89" s="9"/>
      <c r="H89" s="9">
        <v>5</v>
      </c>
      <c r="I89" s="9">
        <v>1</v>
      </c>
      <c r="J89" s="9">
        <v>3</v>
      </c>
      <c r="K89" s="9">
        <v>0</v>
      </c>
      <c r="L89" s="9">
        <v>1</v>
      </c>
      <c r="M89" s="20">
        <f t="shared" si="3"/>
        <v>9</v>
      </c>
    </row>
    <row r="90" spans="1:13" x14ac:dyDescent="0.35">
      <c r="A90" s="142"/>
      <c r="B90" s="128" t="s">
        <v>27</v>
      </c>
      <c r="C90" s="8" t="s">
        <v>28</v>
      </c>
      <c r="D90" s="5"/>
      <c r="E90" s="5"/>
      <c r="F90" s="9" t="s">
        <v>3</v>
      </c>
      <c r="G90" s="9"/>
      <c r="H90" s="9">
        <v>5</v>
      </c>
      <c r="I90" s="9">
        <v>1</v>
      </c>
      <c r="J90" s="9">
        <v>5</v>
      </c>
      <c r="K90" s="9">
        <v>0</v>
      </c>
      <c r="L90" s="9">
        <v>1</v>
      </c>
      <c r="M90" s="20">
        <f t="shared" si="3"/>
        <v>11</v>
      </c>
    </row>
    <row r="91" spans="1:13" x14ac:dyDescent="0.35">
      <c r="A91" s="142"/>
      <c r="B91" s="128"/>
      <c r="C91" s="8" t="s">
        <v>29</v>
      </c>
      <c r="D91" s="5"/>
      <c r="E91" s="5"/>
      <c r="F91" s="9"/>
      <c r="G91" s="9" t="s">
        <v>3</v>
      </c>
      <c r="H91" s="9">
        <v>5</v>
      </c>
      <c r="I91" s="9">
        <v>1</v>
      </c>
      <c r="J91" s="9">
        <v>1</v>
      </c>
      <c r="K91" s="9">
        <v>0</v>
      </c>
      <c r="L91" s="22">
        <v>3</v>
      </c>
      <c r="M91" s="20">
        <f t="shared" si="3"/>
        <v>21</v>
      </c>
    </row>
    <row r="92" spans="1:13" ht="29" x14ac:dyDescent="0.35">
      <c r="A92" s="142"/>
      <c r="B92" s="9" t="s">
        <v>32</v>
      </c>
      <c r="C92" s="8" t="s">
        <v>33</v>
      </c>
      <c r="D92" s="5"/>
      <c r="E92" s="5"/>
      <c r="F92" s="9"/>
      <c r="G92" s="9" t="s">
        <v>3</v>
      </c>
      <c r="H92" s="9">
        <v>1</v>
      </c>
      <c r="I92" s="9">
        <v>1</v>
      </c>
      <c r="J92" s="9">
        <v>1</v>
      </c>
      <c r="K92" s="9">
        <v>0</v>
      </c>
      <c r="L92" s="9">
        <v>1</v>
      </c>
      <c r="M92" s="20">
        <f t="shared" si="3"/>
        <v>3</v>
      </c>
    </row>
    <row r="93" spans="1:13" x14ac:dyDescent="0.35">
      <c r="A93" s="142" t="s">
        <v>698</v>
      </c>
      <c r="B93" s="138" t="s">
        <v>37</v>
      </c>
      <c r="C93" s="8" t="s">
        <v>25</v>
      </c>
      <c r="D93" s="5"/>
      <c r="E93" s="5"/>
      <c r="F93" s="9"/>
      <c r="G93" s="9" t="s">
        <v>3</v>
      </c>
      <c r="H93" s="9">
        <v>5</v>
      </c>
      <c r="I93" s="9">
        <v>3</v>
      </c>
      <c r="J93" s="9">
        <v>1</v>
      </c>
      <c r="K93" s="9">
        <v>0</v>
      </c>
      <c r="L93" s="9">
        <v>2</v>
      </c>
      <c r="M93" s="20">
        <f t="shared" si="3"/>
        <v>18</v>
      </c>
    </row>
    <row r="94" spans="1:13" ht="29" x14ac:dyDescent="0.35">
      <c r="A94" s="142"/>
      <c r="B94" s="139"/>
      <c r="C94" s="8" t="s">
        <v>39</v>
      </c>
      <c r="D94" s="5"/>
      <c r="E94" s="5"/>
      <c r="F94" s="9" t="s">
        <v>3</v>
      </c>
      <c r="G94" s="9"/>
      <c r="H94" s="9">
        <v>5</v>
      </c>
      <c r="I94" s="9">
        <v>1</v>
      </c>
      <c r="J94" s="9">
        <v>3</v>
      </c>
      <c r="K94" s="9">
        <v>0</v>
      </c>
      <c r="L94" s="9">
        <v>1</v>
      </c>
      <c r="M94" s="20">
        <f t="shared" si="3"/>
        <v>9</v>
      </c>
    </row>
    <row r="95" spans="1:13" ht="29" x14ac:dyDescent="0.35">
      <c r="A95" s="142"/>
      <c r="B95" s="140"/>
      <c r="C95" s="8" t="s">
        <v>35</v>
      </c>
      <c r="D95" s="5"/>
      <c r="E95" s="5"/>
      <c r="F95" s="9" t="s">
        <v>3</v>
      </c>
      <c r="G95" s="9"/>
      <c r="H95" s="9">
        <v>5</v>
      </c>
      <c r="I95" s="9">
        <v>1</v>
      </c>
      <c r="J95" s="9">
        <v>3</v>
      </c>
      <c r="K95" s="9">
        <v>0</v>
      </c>
      <c r="L95" s="9">
        <v>1</v>
      </c>
      <c r="M95" s="20">
        <f t="shared" si="3"/>
        <v>9</v>
      </c>
    </row>
    <row r="96" spans="1:13" x14ac:dyDescent="0.35">
      <c r="A96" s="142"/>
      <c r="B96" s="128" t="s">
        <v>27</v>
      </c>
      <c r="C96" s="8" t="s">
        <v>28</v>
      </c>
      <c r="D96" s="5"/>
      <c r="E96" s="5"/>
      <c r="F96" s="9" t="s">
        <v>3</v>
      </c>
      <c r="G96" s="9"/>
      <c r="H96" s="9">
        <v>5</v>
      </c>
      <c r="I96" s="9">
        <v>1</v>
      </c>
      <c r="J96" s="9">
        <v>5</v>
      </c>
      <c r="K96" s="9">
        <v>0</v>
      </c>
      <c r="L96" s="9">
        <v>1</v>
      </c>
      <c r="M96" s="20">
        <f t="shared" si="3"/>
        <v>11</v>
      </c>
    </row>
    <row r="97" spans="1:13" x14ac:dyDescent="0.35">
      <c r="A97" s="142"/>
      <c r="B97" s="128"/>
      <c r="C97" s="8" t="s">
        <v>29</v>
      </c>
      <c r="D97" s="5"/>
      <c r="E97" s="5"/>
      <c r="F97" s="9"/>
      <c r="G97" s="9" t="s">
        <v>3</v>
      </c>
      <c r="H97" s="9">
        <v>5</v>
      </c>
      <c r="I97" s="9">
        <v>1</v>
      </c>
      <c r="J97" s="9">
        <v>1</v>
      </c>
      <c r="K97" s="9">
        <v>0</v>
      </c>
      <c r="L97" s="22">
        <v>3</v>
      </c>
      <c r="M97" s="20">
        <f t="shared" ref="M97:M102" si="4">(H97+I97+J97)*(K97+L97)</f>
        <v>21</v>
      </c>
    </row>
    <row r="98" spans="1:13" x14ac:dyDescent="0.35">
      <c r="A98" s="142"/>
      <c r="B98" s="9" t="s">
        <v>699</v>
      </c>
      <c r="C98" s="8" t="s">
        <v>700</v>
      </c>
      <c r="D98" s="5"/>
      <c r="E98" s="5"/>
      <c r="F98" s="9" t="s">
        <v>2</v>
      </c>
      <c r="G98" s="9"/>
      <c r="H98" s="9">
        <v>5</v>
      </c>
      <c r="I98" s="9">
        <v>1</v>
      </c>
      <c r="J98" s="9">
        <v>3</v>
      </c>
      <c r="K98" s="9">
        <v>0</v>
      </c>
      <c r="L98" s="9">
        <v>1</v>
      </c>
      <c r="M98" s="20">
        <f t="shared" si="4"/>
        <v>9</v>
      </c>
    </row>
    <row r="99" spans="1:13" ht="29" x14ac:dyDescent="0.35">
      <c r="A99" s="142"/>
      <c r="B99" s="9" t="s">
        <v>32</v>
      </c>
      <c r="C99" s="8" t="s">
        <v>33</v>
      </c>
      <c r="D99" s="5"/>
      <c r="E99" s="5"/>
      <c r="F99" s="9"/>
      <c r="G99" s="9" t="s">
        <v>3</v>
      </c>
      <c r="H99" s="9">
        <v>1</v>
      </c>
      <c r="I99" s="9">
        <v>1</v>
      </c>
      <c r="J99" s="9">
        <v>1</v>
      </c>
      <c r="K99" s="9">
        <v>0</v>
      </c>
      <c r="L99" s="9">
        <v>1</v>
      </c>
      <c r="M99" s="20">
        <f t="shared" si="4"/>
        <v>3</v>
      </c>
    </row>
    <row r="100" spans="1:13" x14ac:dyDescent="0.35">
      <c r="A100" s="142" t="s">
        <v>698</v>
      </c>
      <c r="B100" s="138" t="s">
        <v>37</v>
      </c>
      <c r="C100" s="8" t="s">
        <v>25</v>
      </c>
      <c r="D100" s="5"/>
      <c r="E100" s="5"/>
      <c r="F100" s="9"/>
      <c r="G100" s="9" t="s">
        <v>3</v>
      </c>
      <c r="H100" s="9">
        <v>5</v>
      </c>
      <c r="I100" s="9">
        <v>3</v>
      </c>
      <c r="J100" s="9">
        <v>1</v>
      </c>
      <c r="K100" s="9">
        <v>0</v>
      </c>
      <c r="L100" s="9">
        <v>2</v>
      </c>
      <c r="M100" s="20">
        <f t="shared" si="4"/>
        <v>18</v>
      </c>
    </row>
    <row r="101" spans="1:13" ht="29" x14ac:dyDescent="0.35">
      <c r="A101" s="142"/>
      <c r="B101" s="139"/>
      <c r="C101" s="8" t="s">
        <v>39</v>
      </c>
      <c r="D101" s="5"/>
      <c r="E101" s="5"/>
      <c r="F101" s="9" t="s">
        <v>3</v>
      </c>
      <c r="G101" s="9"/>
      <c r="H101" s="9">
        <v>5</v>
      </c>
      <c r="I101" s="9">
        <v>1</v>
      </c>
      <c r="J101" s="9">
        <v>3</v>
      </c>
      <c r="K101" s="9">
        <v>0</v>
      </c>
      <c r="L101" s="9">
        <v>1</v>
      </c>
      <c r="M101" s="20">
        <f t="shared" si="4"/>
        <v>9</v>
      </c>
    </row>
    <row r="102" spans="1:13" ht="29" x14ac:dyDescent="0.35">
      <c r="A102" s="142"/>
      <c r="B102" s="140"/>
      <c r="C102" s="8" t="s">
        <v>35</v>
      </c>
      <c r="D102" s="5"/>
      <c r="E102" s="5"/>
      <c r="F102" s="9" t="s">
        <v>3</v>
      </c>
      <c r="G102" s="9"/>
      <c r="H102" s="9">
        <v>5</v>
      </c>
      <c r="I102" s="9">
        <v>1</v>
      </c>
      <c r="J102" s="9">
        <v>3</v>
      </c>
      <c r="K102" s="9">
        <v>0</v>
      </c>
      <c r="L102" s="9">
        <v>1</v>
      </c>
      <c r="M102" s="20">
        <f t="shared" si="4"/>
        <v>9</v>
      </c>
    </row>
    <row r="103" spans="1:13" x14ac:dyDescent="0.35">
      <c r="A103" s="142"/>
      <c r="B103" s="128" t="s">
        <v>27</v>
      </c>
      <c r="C103" s="8" t="s">
        <v>28</v>
      </c>
      <c r="D103" s="5"/>
      <c r="E103" s="5"/>
      <c r="F103" s="9" t="s">
        <v>3</v>
      </c>
      <c r="G103" s="9"/>
      <c r="H103" s="9">
        <v>5</v>
      </c>
      <c r="I103" s="9">
        <v>1</v>
      </c>
      <c r="J103" s="9">
        <v>5</v>
      </c>
      <c r="K103" s="9">
        <v>0</v>
      </c>
      <c r="L103" s="9">
        <v>1</v>
      </c>
      <c r="M103" s="20">
        <f>(H103+I103+J103)*(K103+L103)</f>
        <v>11</v>
      </c>
    </row>
    <row r="104" spans="1:13" x14ac:dyDescent="0.35">
      <c r="A104" s="142"/>
      <c r="B104" s="128"/>
      <c r="C104" s="8" t="s">
        <v>29</v>
      </c>
      <c r="D104" s="5"/>
      <c r="E104" s="5"/>
      <c r="F104" s="9"/>
      <c r="G104" s="9" t="s">
        <v>3</v>
      </c>
      <c r="H104" s="9">
        <v>5</v>
      </c>
      <c r="I104" s="9">
        <v>1</v>
      </c>
      <c r="J104" s="9">
        <v>1</v>
      </c>
      <c r="K104" s="9">
        <v>0</v>
      </c>
      <c r="L104" s="22">
        <v>3</v>
      </c>
      <c r="M104" s="20">
        <f t="shared" ref="M104:M109" si="5">(H104+I104+J104)*(K104+L104)</f>
        <v>21</v>
      </c>
    </row>
    <row r="105" spans="1:13" x14ac:dyDescent="0.35">
      <c r="A105" s="142"/>
      <c r="B105" s="9" t="s">
        <v>699</v>
      </c>
      <c r="C105" s="8"/>
      <c r="D105" s="5"/>
      <c r="E105" s="5"/>
      <c r="F105" s="9" t="s">
        <v>2</v>
      </c>
      <c r="G105" s="9"/>
      <c r="H105" s="9">
        <v>5</v>
      </c>
      <c r="I105" s="9">
        <v>1</v>
      </c>
      <c r="J105" s="9">
        <v>3</v>
      </c>
      <c r="K105" s="9">
        <v>0</v>
      </c>
      <c r="L105" s="9">
        <v>1</v>
      </c>
      <c r="M105" s="20">
        <f t="shared" si="5"/>
        <v>9</v>
      </c>
    </row>
    <row r="106" spans="1:13" ht="29" x14ac:dyDescent="0.35">
      <c r="A106" s="142"/>
      <c r="B106" s="9" t="s">
        <v>32</v>
      </c>
      <c r="C106" s="8" t="s">
        <v>33</v>
      </c>
      <c r="D106" s="5"/>
      <c r="E106" s="5"/>
      <c r="F106" s="9"/>
      <c r="G106" s="9" t="s">
        <v>3</v>
      </c>
      <c r="H106" s="9">
        <v>1</v>
      </c>
      <c r="I106" s="9">
        <v>1</v>
      </c>
      <c r="J106" s="9">
        <v>1</v>
      </c>
      <c r="K106" s="9">
        <v>0</v>
      </c>
      <c r="L106" s="9">
        <v>1</v>
      </c>
      <c r="M106" s="20">
        <f t="shared" si="5"/>
        <v>3</v>
      </c>
    </row>
    <row r="107" spans="1:13" x14ac:dyDescent="0.35">
      <c r="A107" s="142" t="s">
        <v>701</v>
      </c>
      <c r="B107" s="138" t="s">
        <v>37</v>
      </c>
      <c r="C107" s="8" t="s">
        <v>25</v>
      </c>
      <c r="D107" s="5"/>
      <c r="E107" s="5"/>
      <c r="F107" s="9"/>
      <c r="G107" s="9" t="s">
        <v>3</v>
      </c>
      <c r="H107" s="9">
        <v>5</v>
      </c>
      <c r="I107" s="9">
        <v>3</v>
      </c>
      <c r="J107" s="9">
        <v>1</v>
      </c>
      <c r="K107" s="9">
        <v>0</v>
      </c>
      <c r="L107" s="9">
        <v>2</v>
      </c>
      <c r="M107" s="20">
        <f t="shared" si="5"/>
        <v>18</v>
      </c>
    </row>
    <row r="108" spans="1:13" ht="29" x14ac:dyDescent="0.35">
      <c r="A108" s="142"/>
      <c r="B108" s="139"/>
      <c r="C108" s="8" t="s">
        <v>39</v>
      </c>
      <c r="D108" s="5"/>
      <c r="E108" s="5"/>
      <c r="F108" s="9" t="s">
        <v>3</v>
      </c>
      <c r="G108" s="9"/>
      <c r="H108" s="9">
        <v>5</v>
      </c>
      <c r="I108" s="9">
        <v>1</v>
      </c>
      <c r="J108" s="9">
        <v>3</v>
      </c>
      <c r="K108" s="9">
        <v>0</v>
      </c>
      <c r="L108" s="9">
        <v>1</v>
      </c>
      <c r="M108" s="20">
        <f t="shared" si="5"/>
        <v>9</v>
      </c>
    </row>
    <row r="109" spans="1:13" ht="29" x14ac:dyDescent="0.35">
      <c r="A109" s="142"/>
      <c r="B109" s="140"/>
      <c r="C109" s="8" t="s">
        <v>35</v>
      </c>
      <c r="D109" s="5"/>
      <c r="E109" s="5"/>
      <c r="F109" s="9" t="s">
        <v>3</v>
      </c>
      <c r="G109" s="9"/>
      <c r="H109" s="9">
        <v>5</v>
      </c>
      <c r="I109" s="9">
        <v>1</v>
      </c>
      <c r="J109" s="9">
        <v>3</v>
      </c>
      <c r="K109" s="9">
        <v>0</v>
      </c>
      <c r="L109" s="9">
        <v>1</v>
      </c>
      <c r="M109" s="20">
        <f t="shared" si="5"/>
        <v>9</v>
      </c>
    </row>
    <row r="110" spans="1:13" x14ac:dyDescent="0.35">
      <c r="A110" s="142"/>
      <c r="B110" s="128" t="s">
        <v>27</v>
      </c>
      <c r="C110" s="8" t="s">
        <v>28</v>
      </c>
      <c r="D110" s="5"/>
      <c r="E110" s="5"/>
      <c r="F110" s="9" t="s">
        <v>3</v>
      </c>
      <c r="G110" s="9"/>
      <c r="H110" s="9">
        <v>5</v>
      </c>
      <c r="I110" s="9">
        <v>1</v>
      </c>
      <c r="J110" s="9">
        <v>5</v>
      </c>
      <c r="K110" s="9">
        <v>0</v>
      </c>
      <c r="L110" s="9">
        <v>1</v>
      </c>
      <c r="M110" s="20">
        <f>(H110+I110+J110)*(K110+L110)</f>
        <v>11</v>
      </c>
    </row>
    <row r="111" spans="1:13" x14ac:dyDescent="0.35">
      <c r="A111" s="142"/>
      <c r="B111" s="128"/>
      <c r="C111" s="8" t="s">
        <v>29</v>
      </c>
      <c r="D111" s="5"/>
      <c r="E111" s="5"/>
      <c r="F111" s="9"/>
      <c r="G111" s="9" t="s">
        <v>3</v>
      </c>
      <c r="H111" s="9">
        <v>5</v>
      </c>
      <c r="I111" s="9">
        <v>1</v>
      </c>
      <c r="J111" s="9">
        <v>1</v>
      </c>
      <c r="K111" s="9">
        <v>0</v>
      </c>
      <c r="L111" s="22">
        <v>3</v>
      </c>
      <c r="M111" s="20">
        <f t="shared" ref="M111:M116" si="6">(H111+I111+J111)*(K111+L111)</f>
        <v>21</v>
      </c>
    </row>
    <row r="112" spans="1:13" x14ac:dyDescent="0.35">
      <c r="A112" s="142"/>
      <c r="B112" s="9" t="s">
        <v>699</v>
      </c>
      <c r="C112" s="8"/>
      <c r="D112" s="5"/>
      <c r="E112" s="5"/>
      <c r="F112" s="9" t="s">
        <v>2</v>
      </c>
      <c r="G112" s="9"/>
      <c r="H112" s="9">
        <v>5</v>
      </c>
      <c r="I112" s="9">
        <v>1</v>
      </c>
      <c r="J112" s="9">
        <v>3</v>
      </c>
      <c r="K112" s="9">
        <v>0</v>
      </c>
      <c r="L112" s="9">
        <v>1</v>
      </c>
      <c r="M112" s="20">
        <f t="shared" si="6"/>
        <v>9</v>
      </c>
    </row>
    <row r="113" spans="1:13" ht="29" x14ac:dyDescent="0.35">
      <c r="A113" s="142"/>
      <c r="B113" s="9" t="s">
        <v>32</v>
      </c>
      <c r="C113" s="8" t="s">
        <v>33</v>
      </c>
      <c r="D113" s="5"/>
      <c r="E113" s="5"/>
      <c r="F113" s="9"/>
      <c r="G113" s="9" t="s">
        <v>3</v>
      </c>
      <c r="H113" s="9">
        <v>1</v>
      </c>
      <c r="I113" s="9">
        <v>1</v>
      </c>
      <c r="J113" s="9">
        <v>1</v>
      </c>
      <c r="K113" s="9">
        <v>0</v>
      </c>
      <c r="L113" s="9">
        <v>1</v>
      </c>
      <c r="M113" s="20">
        <f t="shared" si="6"/>
        <v>3</v>
      </c>
    </row>
    <row r="114" spans="1:13" x14ac:dyDescent="0.35">
      <c r="A114" s="142" t="s">
        <v>702</v>
      </c>
      <c r="B114" s="138" t="s">
        <v>37</v>
      </c>
      <c r="C114" s="8" t="s">
        <v>25</v>
      </c>
      <c r="D114" s="5"/>
      <c r="E114" s="5"/>
      <c r="F114" s="9"/>
      <c r="G114" s="9" t="s">
        <v>3</v>
      </c>
      <c r="H114" s="9">
        <v>5</v>
      </c>
      <c r="I114" s="9">
        <v>3</v>
      </c>
      <c r="J114" s="9">
        <v>1</v>
      </c>
      <c r="K114" s="9">
        <v>0</v>
      </c>
      <c r="L114" s="9">
        <v>2</v>
      </c>
      <c r="M114" s="20">
        <f t="shared" si="6"/>
        <v>18</v>
      </c>
    </row>
    <row r="115" spans="1:13" ht="29" x14ac:dyDescent="0.35">
      <c r="A115" s="142"/>
      <c r="B115" s="139"/>
      <c r="C115" s="8" t="s">
        <v>39</v>
      </c>
      <c r="D115" s="5"/>
      <c r="E115" s="5"/>
      <c r="F115" s="9" t="s">
        <v>3</v>
      </c>
      <c r="G115" s="9"/>
      <c r="H115" s="9">
        <v>5</v>
      </c>
      <c r="I115" s="9">
        <v>1</v>
      </c>
      <c r="J115" s="9">
        <v>3</v>
      </c>
      <c r="K115" s="9">
        <v>0</v>
      </c>
      <c r="L115" s="9">
        <v>1</v>
      </c>
      <c r="M115" s="20">
        <f t="shared" si="6"/>
        <v>9</v>
      </c>
    </row>
    <row r="116" spans="1:13" ht="29" x14ac:dyDescent="0.35">
      <c r="A116" s="142"/>
      <c r="B116" s="140"/>
      <c r="C116" s="8" t="s">
        <v>35</v>
      </c>
      <c r="D116" s="5"/>
      <c r="E116" s="5"/>
      <c r="F116" s="9" t="s">
        <v>3</v>
      </c>
      <c r="G116" s="9"/>
      <c r="H116" s="9">
        <v>5</v>
      </c>
      <c r="I116" s="9">
        <v>1</v>
      </c>
      <c r="J116" s="9">
        <v>3</v>
      </c>
      <c r="K116" s="9">
        <v>0</v>
      </c>
      <c r="L116" s="9">
        <v>1</v>
      </c>
      <c r="M116" s="20">
        <f t="shared" si="6"/>
        <v>9</v>
      </c>
    </row>
    <row r="117" spans="1:13" x14ac:dyDescent="0.35">
      <c r="A117" s="142"/>
      <c r="B117" s="128" t="s">
        <v>27</v>
      </c>
      <c r="C117" s="8" t="s">
        <v>28</v>
      </c>
      <c r="D117" s="5"/>
      <c r="E117" s="5"/>
      <c r="F117" s="9" t="s">
        <v>3</v>
      </c>
      <c r="G117" s="9"/>
      <c r="H117" s="9">
        <v>5</v>
      </c>
      <c r="I117" s="9">
        <v>1</v>
      </c>
      <c r="J117" s="9">
        <v>5</v>
      </c>
      <c r="K117" s="9">
        <v>0</v>
      </c>
      <c r="L117" s="9">
        <v>1</v>
      </c>
      <c r="M117" s="20">
        <f t="shared" ref="M117:M144" si="7">(H117+I117+J117)*(K117+L117)</f>
        <v>11</v>
      </c>
    </row>
    <row r="118" spans="1:13" x14ac:dyDescent="0.35">
      <c r="A118" s="142"/>
      <c r="B118" s="128"/>
      <c r="C118" s="8" t="s">
        <v>29</v>
      </c>
      <c r="D118" s="5"/>
      <c r="E118" s="5"/>
      <c r="F118" s="9"/>
      <c r="G118" s="9" t="s">
        <v>3</v>
      </c>
      <c r="H118" s="9">
        <v>5</v>
      </c>
      <c r="I118" s="9">
        <v>1</v>
      </c>
      <c r="J118" s="9">
        <v>1</v>
      </c>
      <c r="K118" s="9">
        <v>0</v>
      </c>
      <c r="L118" s="22">
        <v>3</v>
      </c>
      <c r="M118" s="20">
        <f t="shared" si="7"/>
        <v>21</v>
      </c>
    </row>
    <row r="119" spans="1:13" ht="29" x14ac:dyDescent="0.35">
      <c r="A119" s="142"/>
      <c r="B119" s="9" t="s">
        <v>32</v>
      </c>
      <c r="C119" s="8" t="s">
        <v>33</v>
      </c>
      <c r="D119" s="5"/>
      <c r="E119" s="5"/>
      <c r="F119" s="9"/>
      <c r="G119" s="9" t="s">
        <v>3</v>
      </c>
      <c r="H119" s="9">
        <v>1</v>
      </c>
      <c r="I119" s="9">
        <v>1</v>
      </c>
      <c r="J119" s="9">
        <v>1</v>
      </c>
      <c r="K119" s="9">
        <v>0</v>
      </c>
      <c r="L119" s="9">
        <v>1</v>
      </c>
      <c r="M119" s="20">
        <f t="shared" si="7"/>
        <v>3</v>
      </c>
    </row>
    <row r="120" spans="1:13" x14ac:dyDescent="0.35">
      <c r="A120" s="142" t="s">
        <v>703</v>
      </c>
      <c r="B120" s="138" t="s">
        <v>37</v>
      </c>
      <c r="C120" s="8" t="s">
        <v>25</v>
      </c>
      <c r="D120" s="5"/>
      <c r="E120" s="5"/>
      <c r="F120" s="9"/>
      <c r="G120" s="9" t="s">
        <v>3</v>
      </c>
      <c r="H120" s="9">
        <v>5</v>
      </c>
      <c r="I120" s="9">
        <v>3</v>
      </c>
      <c r="J120" s="9">
        <v>1</v>
      </c>
      <c r="K120" s="9">
        <v>0</v>
      </c>
      <c r="L120" s="9">
        <v>2</v>
      </c>
      <c r="M120" s="20">
        <f t="shared" si="7"/>
        <v>18</v>
      </c>
    </row>
    <row r="121" spans="1:13" ht="29" x14ac:dyDescent="0.35">
      <c r="A121" s="142"/>
      <c r="B121" s="139"/>
      <c r="C121" s="8" t="s">
        <v>39</v>
      </c>
      <c r="D121" s="5"/>
      <c r="E121" s="5"/>
      <c r="F121" s="9" t="s">
        <v>3</v>
      </c>
      <c r="G121" s="9"/>
      <c r="H121" s="9">
        <v>5</v>
      </c>
      <c r="I121" s="9">
        <v>1</v>
      </c>
      <c r="J121" s="9">
        <v>3</v>
      </c>
      <c r="K121" s="9">
        <v>0</v>
      </c>
      <c r="L121" s="9">
        <v>1</v>
      </c>
      <c r="M121" s="20">
        <f t="shared" si="7"/>
        <v>9</v>
      </c>
    </row>
    <row r="122" spans="1:13" ht="29" x14ac:dyDescent="0.35">
      <c r="A122" s="142"/>
      <c r="B122" s="140"/>
      <c r="C122" s="8" t="s">
        <v>35</v>
      </c>
      <c r="D122" s="5"/>
      <c r="E122" s="5"/>
      <c r="F122" s="9" t="s">
        <v>3</v>
      </c>
      <c r="G122" s="9"/>
      <c r="H122" s="9">
        <v>5</v>
      </c>
      <c r="I122" s="9">
        <v>1</v>
      </c>
      <c r="J122" s="9">
        <v>3</v>
      </c>
      <c r="K122" s="9">
        <v>0</v>
      </c>
      <c r="L122" s="9">
        <v>1</v>
      </c>
      <c r="M122" s="20">
        <f t="shared" si="7"/>
        <v>9</v>
      </c>
    </row>
    <row r="123" spans="1:13" x14ac:dyDescent="0.35">
      <c r="A123" s="142"/>
      <c r="B123" s="128" t="s">
        <v>27</v>
      </c>
      <c r="C123" s="8" t="s">
        <v>28</v>
      </c>
      <c r="D123" s="5"/>
      <c r="E123" s="5"/>
      <c r="F123" s="9" t="s">
        <v>3</v>
      </c>
      <c r="G123" s="9"/>
      <c r="H123" s="9">
        <v>5</v>
      </c>
      <c r="I123" s="9">
        <v>1</v>
      </c>
      <c r="J123" s="9">
        <v>5</v>
      </c>
      <c r="K123" s="9">
        <v>0</v>
      </c>
      <c r="L123" s="9">
        <v>1</v>
      </c>
      <c r="M123" s="20">
        <f t="shared" si="7"/>
        <v>11</v>
      </c>
    </row>
    <row r="124" spans="1:13" x14ac:dyDescent="0.35">
      <c r="A124" s="142"/>
      <c r="B124" s="128"/>
      <c r="C124" s="8" t="s">
        <v>29</v>
      </c>
      <c r="D124" s="5"/>
      <c r="E124" s="5"/>
      <c r="F124" s="9"/>
      <c r="G124" s="9" t="s">
        <v>3</v>
      </c>
      <c r="H124" s="9">
        <v>5</v>
      </c>
      <c r="I124" s="9">
        <v>1</v>
      </c>
      <c r="J124" s="9">
        <v>1</v>
      </c>
      <c r="K124" s="9">
        <v>0</v>
      </c>
      <c r="L124" s="22">
        <v>3</v>
      </c>
      <c r="M124" s="20">
        <f t="shared" si="7"/>
        <v>21</v>
      </c>
    </row>
    <row r="125" spans="1:13" ht="29" x14ac:dyDescent="0.35">
      <c r="A125" s="142"/>
      <c r="B125" s="9" t="s">
        <v>32</v>
      </c>
      <c r="C125" s="8" t="s">
        <v>33</v>
      </c>
      <c r="D125" s="5"/>
      <c r="E125" s="5"/>
      <c r="F125" s="9"/>
      <c r="G125" s="9" t="s">
        <v>3</v>
      </c>
      <c r="H125" s="9">
        <v>1</v>
      </c>
      <c r="I125" s="9">
        <v>1</v>
      </c>
      <c r="J125" s="9">
        <v>1</v>
      </c>
      <c r="K125" s="9">
        <v>0</v>
      </c>
      <c r="L125" s="9">
        <v>1</v>
      </c>
      <c r="M125" s="20">
        <f t="shared" si="7"/>
        <v>3</v>
      </c>
    </row>
    <row r="126" spans="1:13" x14ac:dyDescent="0.35">
      <c r="A126" s="142" t="s">
        <v>704</v>
      </c>
      <c r="B126" s="138" t="s">
        <v>37</v>
      </c>
      <c r="C126" s="8" t="s">
        <v>25</v>
      </c>
      <c r="D126" s="5"/>
      <c r="E126" s="5"/>
      <c r="F126" s="9"/>
      <c r="G126" s="9" t="s">
        <v>3</v>
      </c>
      <c r="H126" s="9">
        <v>5</v>
      </c>
      <c r="I126" s="9">
        <v>3</v>
      </c>
      <c r="J126" s="9">
        <v>1</v>
      </c>
      <c r="K126" s="9">
        <v>0</v>
      </c>
      <c r="L126" s="9">
        <v>2</v>
      </c>
      <c r="M126" s="20">
        <f t="shared" si="7"/>
        <v>18</v>
      </c>
    </row>
    <row r="127" spans="1:13" ht="29" x14ac:dyDescent="0.35">
      <c r="A127" s="142"/>
      <c r="B127" s="139"/>
      <c r="C127" s="8" t="s">
        <v>39</v>
      </c>
      <c r="D127" s="5"/>
      <c r="E127" s="5"/>
      <c r="F127" s="9" t="s">
        <v>3</v>
      </c>
      <c r="G127" s="9"/>
      <c r="H127" s="9">
        <v>5</v>
      </c>
      <c r="I127" s="9">
        <v>1</v>
      </c>
      <c r="J127" s="9">
        <v>3</v>
      </c>
      <c r="K127" s="9">
        <v>0</v>
      </c>
      <c r="L127" s="9">
        <v>1</v>
      </c>
      <c r="M127" s="20">
        <f t="shared" si="7"/>
        <v>9</v>
      </c>
    </row>
    <row r="128" spans="1:13" ht="29" x14ac:dyDescent="0.35">
      <c r="A128" s="142"/>
      <c r="B128" s="140"/>
      <c r="C128" s="8" t="s">
        <v>35</v>
      </c>
      <c r="D128" s="5"/>
      <c r="E128" s="5"/>
      <c r="F128" s="9" t="s">
        <v>3</v>
      </c>
      <c r="G128" s="9"/>
      <c r="H128" s="9">
        <v>5</v>
      </c>
      <c r="I128" s="9">
        <v>1</v>
      </c>
      <c r="J128" s="9">
        <v>3</v>
      </c>
      <c r="K128" s="9">
        <v>0</v>
      </c>
      <c r="L128" s="9">
        <v>1</v>
      </c>
      <c r="M128" s="20">
        <f t="shared" si="7"/>
        <v>9</v>
      </c>
    </row>
    <row r="129" spans="1:13" x14ac:dyDescent="0.35">
      <c r="A129" s="142"/>
      <c r="B129" s="128" t="s">
        <v>27</v>
      </c>
      <c r="C129" s="8" t="s">
        <v>28</v>
      </c>
      <c r="D129" s="5"/>
      <c r="E129" s="5"/>
      <c r="F129" s="9" t="s">
        <v>3</v>
      </c>
      <c r="G129" s="9"/>
      <c r="H129" s="9">
        <v>5</v>
      </c>
      <c r="I129" s="9">
        <v>1</v>
      </c>
      <c r="J129" s="9">
        <v>5</v>
      </c>
      <c r="K129" s="9">
        <v>0</v>
      </c>
      <c r="L129" s="9">
        <v>1</v>
      </c>
      <c r="M129" s="20">
        <f t="shared" si="7"/>
        <v>11</v>
      </c>
    </row>
    <row r="130" spans="1:13" x14ac:dyDescent="0.35">
      <c r="A130" s="142"/>
      <c r="B130" s="128"/>
      <c r="C130" s="8" t="s">
        <v>29</v>
      </c>
      <c r="D130" s="5"/>
      <c r="E130" s="5"/>
      <c r="F130" s="9"/>
      <c r="G130" s="9" t="s">
        <v>3</v>
      </c>
      <c r="H130" s="9">
        <v>5</v>
      </c>
      <c r="I130" s="9">
        <v>1</v>
      </c>
      <c r="J130" s="9">
        <v>1</v>
      </c>
      <c r="K130" s="9">
        <v>0</v>
      </c>
      <c r="L130" s="22">
        <v>3</v>
      </c>
      <c r="M130" s="20">
        <f t="shared" si="7"/>
        <v>21</v>
      </c>
    </row>
    <row r="131" spans="1:13" ht="29" x14ac:dyDescent="0.35">
      <c r="A131" s="142"/>
      <c r="B131" s="9" t="s">
        <v>32</v>
      </c>
      <c r="C131" s="8" t="s">
        <v>33</v>
      </c>
      <c r="D131" s="5"/>
      <c r="E131" s="5"/>
      <c r="F131" s="9"/>
      <c r="G131" s="9" t="s">
        <v>3</v>
      </c>
      <c r="H131" s="9">
        <v>1</v>
      </c>
      <c r="I131" s="9">
        <v>1</v>
      </c>
      <c r="J131" s="9">
        <v>1</v>
      </c>
      <c r="K131" s="9">
        <v>0</v>
      </c>
      <c r="L131" s="9">
        <v>1</v>
      </c>
      <c r="M131" s="20">
        <f t="shared" si="7"/>
        <v>3</v>
      </c>
    </row>
    <row r="132" spans="1:13" x14ac:dyDescent="0.35">
      <c r="A132" s="142" t="s">
        <v>705</v>
      </c>
      <c r="B132" s="138" t="s">
        <v>37</v>
      </c>
      <c r="C132" s="8" t="s">
        <v>25</v>
      </c>
      <c r="D132" s="5"/>
      <c r="E132" s="5"/>
      <c r="F132" s="9"/>
      <c r="G132" s="9" t="s">
        <v>3</v>
      </c>
      <c r="H132" s="9">
        <v>5</v>
      </c>
      <c r="I132" s="9">
        <v>3</v>
      </c>
      <c r="J132" s="9">
        <v>1</v>
      </c>
      <c r="K132" s="9">
        <v>0</v>
      </c>
      <c r="L132" s="9">
        <v>2</v>
      </c>
      <c r="M132" s="20">
        <f t="shared" si="7"/>
        <v>18</v>
      </c>
    </row>
    <row r="133" spans="1:13" ht="29" x14ac:dyDescent="0.35">
      <c r="A133" s="142"/>
      <c r="B133" s="139"/>
      <c r="C133" s="8" t="s">
        <v>39</v>
      </c>
      <c r="D133" s="5"/>
      <c r="E133" s="5"/>
      <c r="F133" s="9" t="s">
        <v>3</v>
      </c>
      <c r="G133" s="9"/>
      <c r="H133" s="9">
        <v>5</v>
      </c>
      <c r="I133" s="9">
        <v>1</v>
      </c>
      <c r="J133" s="9">
        <v>3</v>
      </c>
      <c r="K133" s="9">
        <v>0</v>
      </c>
      <c r="L133" s="9">
        <v>1</v>
      </c>
      <c r="M133" s="20">
        <f t="shared" si="7"/>
        <v>9</v>
      </c>
    </row>
    <row r="134" spans="1:13" ht="29" x14ac:dyDescent="0.35">
      <c r="A134" s="142"/>
      <c r="B134" s="140"/>
      <c r="C134" s="8" t="s">
        <v>35</v>
      </c>
      <c r="D134" s="5"/>
      <c r="E134" s="5"/>
      <c r="F134" s="9" t="s">
        <v>3</v>
      </c>
      <c r="G134" s="9"/>
      <c r="H134" s="9">
        <v>5</v>
      </c>
      <c r="I134" s="9">
        <v>1</v>
      </c>
      <c r="J134" s="9">
        <v>3</v>
      </c>
      <c r="K134" s="9">
        <v>0</v>
      </c>
      <c r="L134" s="9">
        <v>1</v>
      </c>
      <c r="M134" s="20">
        <f t="shared" si="7"/>
        <v>9</v>
      </c>
    </row>
    <row r="135" spans="1:13" x14ac:dyDescent="0.35">
      <c r="A135" s="142"/>
      <c r="B135" s="128" t="s">
        <v>27</v>
      </c>
      <c r="C135" s="8" t="s">
        <v>28</v>
      </c>
      <c r="D135" s="5"/>
      <c r="E135" s="5"/>
      <c r="F135" s="9" t="s">
        <v>3</v>
      </c>
      <c r="G135" s="9"/>
      <c r="H135" s="9">
        <v>5</v>
      </c>
      <c r="I135" s="9">
        <v>1</v>
      </c>
      <c r="J135" s="9">
        <v>5</v>
      </c>
      <c r="K135" s="9">
        <v>0</v>
      </c>
      <c r="L135" s="9">
        <v>1</v>
      </c>
      <c r="M135" s="20">
        <f t="shared" si="7"/>
        <v>11</v>
      </c>
    </row>
    <row r="136" spans="1:13" x14ac:dyDescent="0.35">
      <c r="A136" s="142"/>
      <c r="B136" s="128"/>
      <c r="C136" s="8" t="s">
        <v>29</v>
      </c>
      <c r="D136" s="5"/>
      <c r="E136" s="5"/>
      <c r="F136" s="9"/>
      <c r="G136" s="9" t="s">
        <v>3</v>
      </c>
      <c r="H136" s="9">
        <v>5</v>
      </c>
      <c r="I136" s="9">
        <v>1</v>
      </c>
      <c r="J136" s="9">
        <v>1</v>
      </c>
      <c r="K136" s="9">
        <v>0</v>
      </c>
      <c r="L136" s="22">
        <v>3</v>
      </c>
      <c r="M136" s="20">
        <f t="shared" si="7"/>
        <v>21</v>
      </c>
    </row>
    <row r="137" spans="1:13" ht="29" x14ac:dyDescent="0.35">
      <c r="A137" s="142"/>
      <c r="B137" s="9" t="s">
        <v>32</v>
      </c>
      <c r="C137" s="8" t="s">
        <v>33</v>
      </c>
      <c r="D137" s="5"/>
      <c r="E137" s="5"/>
      <c r="F137" s="9"/>
      <c r="G137" s="9" t="s">
        <v>3</v>
      </c>
      <c r="H137" s="9">
        <v>1</v>
      </c>
      <c r="I137" s="9">
        <v>1</v>
      </c>
      <c r="J137" s="9">
        <v>1</v>
      </c>
      <c r="K137" s="9">
        <v>0</v>
      </c>
      <c r="L137" s="9">
        <v>1</v>
      </c>
      <c r="M137" s="20">
        <f t="shared" si="7"/>
        <v>3</v>
      </c>
    </row>
    <row r="138" spans="1:13" x14ac:dyDescent="0.35">
      <c r="A138" s="142" t="s">
        <v>706</v>
      </c>
      <c r="B138" s="138" t="s">
        <v>37</v>
      </c>
      <c r="C138" s="8" t="s">
        <v>25</v>
      </c>
      <c r="D138" s="5"/>
      <c r="E138" s="5"/>
      <c r="F138" s="9"/>
      <c r="G138" s="9" t="s">
        <v>3</v>
      </c>
      <c r="H138" s="9">
        <v>5</v>
      </c>
      <c r="I138" s="9">
        <v>3</v>
      </c>
      <c r="J138" s="9">
        <v>1</v>
      </c>
      <c r="K138" s="9">
        <v>0</v>
      </c>
      <c r="L138" s="9">
        <v>2</v>
      </c>
      <c r="M138" s="20">
        <f t="shared" si="7"/>
        <v>18</v>
      </c>
    </row>
    <row r="139" spans="1:13" ht="29" x14ac:dyDescent="0.35">
      <c r="A139" s="142"/>
      <c r="B139" s="139"/>
      <c r="C139" s="8" t="s">
        <v>39</v>
      </c>
      <c r="D139" s="5"/>
      <c r="E139" s="5"/>
      <c r="F139" s="9" t="s">
        <v>3</v>
      </c>
      <c r="G139" s="9"/>
      <c r="H139" s="9">
        <v>5</v>
      </c>
      <c r="I139" s="9">
        <v>1</v>
      </c>
      <c r="J139" s="9">
        <v>3</v>
      </c>
      <c r="K139" s="9">
        <v>0</v>
      </c>
      <c r="L139" s="9">
        <v>1</v>
      </c>
      <c r="M139" s="20">
        <f t="shared" si="7"/>
        <v>9</v>
      </c>
    </row>
    <row r="140" spans="1:13" ht="29" x14ac:dyDescent="0.35">
      <c r="A140" s="142"/>
      <c r="B140" s="140"/>
      <c r="C140" s="8" t="s">
        <v>35</v>
      </c>
      <c r="D140" s="5"/>
      <c r="E140" s="5"/>
      <c r="F140" s="9" t="s">
        <v>3</v>
      </c>
      <c r="G140" s="9"/>
      <c r="H140" s="9">
        <v>5</v>
      </c>
      <c r="I140" s="9">
        <v>1</v>
      </c>
      <c r="J140" s="9">
        <v>3</v>
      </c>
      <c r="K140" s="9">
        <v>0</v>
      </c>
      <c r="L140" s="9">
        <v>1</v>
      </c>
      <c r="M140" s="20">
        <f t="shared" si="7"/>
        <v>9</v>
      </c>
    </row>
    <row r="141" spans="1:13" x14ac:dyDescent="0.35">
      <c r="A141" s="142"/>
      <c r="B141" s="128" t="s">
        <v>27</v>
      </c>
      <c r="C141" s="8" t="s">
        <v>28</v>
      </c>
      <c r="D141" s="5"/>
      <c r="E141" s="5"/>
      <c r="F141" s="9" t="s">
        <v>3</v>
      </c>
      <c r="G141" s="9"/>
      <c r="H141" s="9">
        <v>5</v>
      </c>
      <c r="I141" s="9">
        <v>1</v>
      </c>
      <c r="J141" s="9">
        <v>5</v>
      </c>
      <c r="K141" s="9">
        <v>0</v>
      </c>
      <c r="L141" s="9">
        <v>1</v>
      </c>
      <c r="M141" s="20">
        <f t="shared" si="7"/>
        <v>11</v>
      </c>
    </row>
    <row r="142" spans="1:13" x14ac:dyDescent="0.35">
      <c r="A142" s="142"/>
      <c r="B142" s="128"/>
      <c r="C142" s="8" t="s">
        <v>29</v>
      </c>
      <c r="D142" s="5"/>
      <c r="E142" s="5"/>
      <c r="F142" s="9"/>
      <c r="G142" s="9" t="s">
        <v>3</v>
      </c>
      <c r="H142" s="9">
        <v>5</v>
      </c>
      <c r="I142" s="9">
        <v>1</v>
      </c>
      <c r="J142" s="9">
        <v>1</v>
      </c>
      <c r="K142" s="9">
        <v>0</v>
      </c>
      <c r="L142" s="22">
        <v>3</v>
      </c>
      <c r="M142" s="20">
        <f t="shared" si="7"/>
        <v>21</v>
      </c>
    </row>
    <row r="143" spans="1:13" ht="29" x14ac:dyDescent="0.35">
      <c r="A143" s="142"/>
      <c r="B143" s="9" t="s">
        <v>32</v>
      </c>
      <c r="C143" s="8" t="s">
        <v>33</v>
      </c>
      <c r="D143" s="5"/>
      <c r="E143" s="5"/>
      <c r="F143" s="9"/>
      <c r="G143" s="9" t="s">
        <v>3</v>
      </c>
      <c r="H143" s="9">
        <v>1</v>
      </c>
      <c r="I143" s="9">
        <v>1</v>
      </c>
      <c r="J143" s="9">
        <v>1</v>
      </c>
      <c r="K143" s="9">
        <v>0</v>
      </c>
      <c r="L143" s="9">
        <v>1</v>
      </c>
      <c r="M143" s="20">
        <f t="shared" si="7"/>
        <v>3</v>
      </c>
    </row>
    <row r="144" spans="1:13" x14ac:dyDescent="0.35">
      <c r="A144" s="142" t="s">
        <v>707</v>
      </c>
      <c r="B144" s="128" t="s">
        <v>27</v>
      </c>
      <c r="C144" s="8" t="s">
        <v>28</v>
      </c>
      <c r="D144" s="5"/>
      <c r="E144" s="5"/>
      <c r="F144" s="9" t="s">
        <v>3</v>
      </c>
      <c r="G144" s="9"/>
      <c r="H144" s="9">
        <v>5</v>
      </c>
      <c r="I144" s="9">
        <v>1</v>
      </c>
      <c r="J144" s="9">
        <v>5</v>
      </c>
      <c r="K144" s="9">
        <v>0</v>
      </c>
      <c r="L144" s="9">
        <v>1</v>
      </c>
      <c r="M144" s="20">
        <f t="shared" si="7"/>
        <v>11</v>
      </c>
    </row>
    <row r="145" spans="1:13" x14ac:dyDescent="0.35">
      <c r="A145" s="142"/>
      <c r="B145" s="128"/>
      <c r="C145" s="8" t="s">
        <v>29</v>
      </c>
      <c r="D145" s="5"/>
      <c r="E145" s="5"/>
      <c r="F145" s="9"/>
      <c r="G145" s="9" t="s">
        <v>3</v>
      </c>
      <c r="H145" s="9">
        <v>5</v>
      </c>
      <c r="I145" s="9">
        <v>1</v>
      </c>
      <c r="J145" s="9">
        <v>1</v>
      </c>
      <c r="K145" s="9">
        <v>0</v>
      </c>
      <c r="L145" s="22">
        <v>3</v>
      </c>
      <c r="M145" s="20">
        <f t="shared" ref="M145:M172" si="8">(H145+I145+J145)*(K145+L145)</f>
        <v>21</v>
      </c>
    </row>
    <row r="146" spans="1:13" ht="29" x14ac:dyDescent="0.35">
      <c r="A146" s="142"/>
      <c r="B146" s="9" t="s">
        <v>32</v>
      </c>
      <c r="C146" s="8" t="s">
        <v>33</v>
      </c>
      <c r="D146" s="5"/>
      <c r="E146" s="5"/>
      <c r="F146" s="9"/>
      <c r="G146" s="9" t="s">
        <v>3</v>
      </c>
      <c r="H146" s="9">
        <v>1</v>
      </c>
      <c r="I146" s="9">
        <v>1</v>
      </c>
      <c r="J146" s="9">
        <v>1</v>
      </c>
      <c r="K146" s="9">
        <v>0</v>
      </c>
      <c r="L146" s="9">
        <v>1</v>
      </c>
      <c r="M146" s="20">
        <f t="shared" si="8"/>
        <v>3</v>
      </c>
    </row>
    <row r="147" spans="1:13" x14ac:dyDescent="0.35">
      <c r="A147" s="141" t="s">
        <v>708</v>
      </c>
      <c r="B147" s="134" t="s">
        <v>22</v>
      </c>
      <c r="C147" s="8" t="s">
        <v>23</v>
      </c>
      <c r="D147" s="5"/>
      <c r="E147" s="5"/>
      <c r="F147" s="9"/>
      <c r="G147" s="9" t="s">
        <v>3</v>
      </c>
      <c r="H147" s="9">
        <v>5</v>
      </c>
      <c r="I147" s="9">
        <v>3</v>
      </c>
      <c r="J147" s="9">
        <v>1</v>
      </c>
      <c r="K147" s="9">
        <v>0</v>
      </c>
      <c r="L147" s="9">
        <v>1</v>
      </c>
      <c r="M147" s="20">
        <f t="shared" si="8"/>
        <v>9</v>
      </c>
    </row>
    <row r="148" spans="1:13" x14ac:dyDescent="0.35">
      <c r="A148" s="141"/>
      <c r="B148" s="137"/>
      <c r="C148" s="8" t="s">
        <v>25</v>
      </c>
      <c r="D148" s="5"/>
      <c r="E148" s="5"/>
      <c r="F148" s="9"/>
      <c r="G148" s="9" t="s">
        <v>3</v>
      </c>
      <c r="H148" s="9">
        <v>5</v>
      </c>
      <c r="I148" s="9">
        <v>3</v>
      </c>
      <c r="J148" s="9">
        <v>1</v>
      </c>
      <c r="K148" s="9">
        <v>0</v>
      </c>
      <c r="L148" s="9">
        <v>2</v>
      </c>
      <c r="M148" s="20">
        <f t="shared" si="8"/>
        <v>18</v>
      </c>
    </row>
    <row r="149" spans="1:13" x14ac:dyDescent="0.35">
      <c r="A149" s="141"/>
      <c r="B149" s="135"/>
      <c r="C149" s="8" t="s">
        <v>709</v>
      </c>
      <c r="D149" s="5"/>
      <c r="E149" s="5"/>
      <c r="F149" s="9"/>
      <c r="G149" s="9" t="s">
        <v>3</v>
      </c>
      <c r="H149" s="9">
        <v>5</v>
      </c>
      <c r="I149" s="9">
        <v>3</v>
      </c>
      <c r="J149" s="9">
        <v>1</v>
      </c>
      <c r="K149" s="9">
        <v>0</v>
      </c>
      <c r="L149" s="9">
        <v>1</v>
      </c>
      <c r="M149" s="20">
        <f t="shared" si="8"/>
        <v>9</v>
      </c>
    </row>
    <row r="150" spans="1:13" x14ac:dyDescent="0.35">
      <c r="A150" s="141"/>
      <c r="B150" s="128" t="s">
        <v>27</v>
      </c>
      <c r="C150" s="8" t="s">
        <v>28</v>
      </c>
      <c r="D150" s="5"/>
      <c r="E150" s="5"/>
      <c r="F150" s="9" t="s">
        <v>3</v>
      </c>
      <c r="G150" s="9"/>
      <c r="H150" s="9">
        <v>5</v>
      </c>
      <c r="I150" s="9">
        <v>1</v>
      </c>
      <c r="J150" s="9">
        <v>3</v>
      </c>
      <c r="K150" s="9">
        <v>0</v>
      </c>
      <c r="L150" s="22">
        <v>1</v>
      </c>
      <c r="M150" s="20">
        <f t="shared" si="8"/>
        <v>9</v>
      </c>
    </row>
    <row r="151" spans="1:13" x14ac:dyDescent="0.35">
      <c r="A151" s="141"/>
      <c r="B151" s="128"/>
      <c r="C151" s="8" t="s">
        <v>29</v>
      </c>
      <c r="D151" s="5"/>
      <c r="E151" s="5"/>
      <c r="F151" s="9"/>
      <c r="G151" s="9" t="s">
        <v>3</v>
      </c>
      <c r="H151" s="9">
        <v>5</v>
      </c>
      <c r="I151" s="9">
        <v>1</v>
      </c>
      <c r="J151" s="9">
        <v>1</v>
      </c>
      <c r="K151" s="9">
        <v>0</v>
      </c>
      <c r="L151" s="22">
        <v>3</v>
      </c>
      <c r="M151" s="20">
        <f t="shared" si="8"/>
        <v>21</v>
      </c>
    </row>
    <row r="152" spans="1:13" ht="29" x14ac:dyDescent="0.35">
      <c r="A152" s="141"/>
      <c r="B152" s="23" t="s">
        <v>30</v>
      </c>
      <c r="C152" s="8" t="s">
        <v>31</v>
      </c>
      <c r="D152" s="5"/>
      <c r="E152" s="5"/>
      <c r="F152" s="9" t="s">
        <v>3</v>
      </c>
      <c r="G152" s="9"/>
      <c r="H152" s="9">
        <v>5</v>
      </c>
      <c r="I152" s="9">
        <v>3</v>
      </c>
      <c r="J152" s="9">
        <v>1</v>
      </c>
      <c r="K152" s="22">
        <v>1</v>
      </c>
      <c r="L152" s="22">
        <v>1</v>
      </c>
      <c r="M152" s="20">
        <f t="shared" si="8"/>
        <v>18</v>
      </c>
    </row>
    <row r="153" spans="1:13" ht="29" x14ac:dyDescent="0.35">
      <c r="A153" s="141"/>
      <c r="B153" s="23" t="s">
        <v>32</v>
      </c>
      <c r="C153" s="8" t="s">
        <v>33</v>
      </c>
      <c r="D153" s="5"/>
      <c r="E153" s="5"/>
      <c r="F153" s="9" t="s">
        <v>3</v>
      </c>
      <c r="G153" s="9"/>
      <c r="H153" s="9">
        <v>1</v>
      </c>
      <c r="I153" s="9">
        <v>1</v>
      </c>
      <c r="J153" s="9">
        <v>1</v>
      </c>
      <c r="K153" s="9">
        <v>0</v>
      </c>
      <c r="L153" s="9">
        <v>1</v>
      </c>
      <c r="M153" s="20">
        <f t="shared" si="8"/>
        <v>3</v>
      </c>
    </row>
    <row r="154" spans="1:13" ht="31" x14ac:dyDescent="0.35">
      <c r="A154" s="141"/>
      <c r="B154" s="24" t="s">
        <v>34</v>
      </c>
      <c r="C154" s="8" t="s">
        <v>35</v>
      </c>
      <c r="D154" s="5"/>
      <c r="E154" s="5"/>
      <c r="F154" s="9" t="s">
        <v>3</v>
      </c>
      <c r="G154" s="9"/>
      <c r="H154" s="9">
        <v>5</v>
      </c>
      <c r="I154" s="9">
        <v>1</v>
      </c>
      <c r="J154" s="9">
        <v>3</v>
      </c>
      <c r="K154" s="9">
        <v>0</v>
      </c>
      <c r="L154" s="9">
        <v>1</v>
      </c>
      <c r="M154" s="20">
        <f t="shared" si="8"/>
        <v>9</v>
      </c>
    </row>
    <row r="155" spans="1:13" x14ac:dyDescent="0.35">
      <c r="A155" s="141" t="s">
        <v>710</v>
      </c>
      <c r="B155" s="128" t="s">
        <v>27</v>
      </c>
      <c r="C155" s="8" t="s">
        <v>28</v>
      </c>
      <c r="D155" s="5"/>
      <c r="E155" s="5"/>
      <c r="F155" s="9" t="s">
        <v>3</v>
      </c>
      <c r="G155" s="9"/>
      <c r="H155" s="9">
        <v>5</v>
      </c>
      <c r="I155" s="9">
        <v>1</v>
      </c>
      <c r="J155" s="9">
        <v>5</v>
      </c>
      <c r="K155" s="9">
        <v>0</v>
      </c>
      <c r="L155" s="9">
        <v>1</v>
      </c>
      <c r="M155" s="20">
        <f t="shared" si="8"/>
        <v>11</v>
      </c>
    </row>
    <row r="156" spans="1:13" x14ac:dyDescent="0.35">
      <c r="A156" s="141"/>
      <c r="B156" s="128"/>
      <c r="C156" s="8" t="s">
        <v>29</v>
      </c>
      <c r="D156" s="5"/>
      <c r="E156" s="5"/>
      <c r="F156" s="9"/>
      <c r="G156" s="9" t="s">
        <v>3</v>
      </c>
      <c r="H156" s="9">
        <v>5</v>
      </c>
      <c r="I156" s="9">
        <v>1</v>
      </c>
      <c r="J156" s="9">
        <v>1</v>
      </c>
      <c r="K156" s="9">
        <v>0</v>
      </c>
      <c r="L156" s="22">
        <v>3</v>
      </c>
      <c r="M156" s="20">
        <f t="shared" si="8"/>
        <v>21</v>
      </c>
    </row>
    <row r="157" spans="1:13" ht="29" x14ac:dyDescent="0.35">
      <c r="A157" s="141"/>
      <c r="B157" s="128"/>
      <c r="C157" s="8" t="s">
        <v>36</v>
      </c>
      <c r="D157" s="5"/>
      <c r="E157" s="5"/>
      <c r="F157" s="9"/>
      <c r="G157" s="9" t="s">
        <v>3</v>
      </c>
      <c r="H157" s="9">
        <v>5</v>
      </c>
      <c r="I157" s="9">
        <v>1</v>
      </c>
      <c r="J157" s="9">
        <v>1</v>
      </c>
      <c r="K157" s="9">
        <v>0</v>
      </c>
      <c r="L157" s="22">
        <v>3</v>
      </c>
      <c r="M157" s="20">
        <f t="shared" si="8"/>
        <v>21</v>
      </c>
    </row>
    <row r="158" spans="1:13" ht="29" x14ac:dyDescent="0.35">
      <c r="A158" s="141" t="s">
        <v>711</v>
      </c>
      <c r="B158" s="128" t="s">
        <v>37</v>
      </c>
      <c r="C158" s="8" t="s">
        <v>712</v>
      </c>
      <c r="D158" s="5"/>
      <c r="E158" s="5"/>
      <c r="F158" s="9"/>
      <c r="G158" s="9" t="s">
        <v>3</v>
      </c>
      <c r="H158" s="9">
        <v>1</v>
      </c>
      <c r="I158" s="9">
        <v>3</v>
      </c>
      <c r="J158" s="9">
        <v>1</v>
      </c>
      <c r="K158" s="9">
        <v>0</v>
      </c>
      <c r="L158" s="9">
        <v>1</v>
      </c>
      <c r="M158" s="20">
        <f t="shared" si="8"/>
        <v>5</v>
      </c>
    </row>
    <row r="159" spans="1:13" x14ac:dyDescent="0.35">
      <c r="A159" s="141"/>
      <c r="B159" s="128"/>
      <c r="C159" s="8" t="s">
        <v>25</v>
      </c>
      <c r="D159" s="5"/>
      <c r="E159" s="5"/>
      <c r="F159" s="9"/>
      <c r="G159" s="9" t="s">
        <v>3</v>
      </c>
      <c r="H159" s="9">
        <v>5</v>
      </c>
      <c r="I159" s="9">
        <v>3</v>
      </c>
      <c r="J159" s="9">
        <v>1</v>
      </c>
      <c r="K159" s="9">
        <v>0</v>
      </c>
      <c r="L159" s="9">
        <v>2</v>
      </c>
      <c r="M159" s="20">
        <f t="shared" si="8"/>
        <v>18</v>
      </c>
    </row>
    <row r="160" spans="1:13" x14ac:dyDescent="0.35">
      <c r="A160" s="141"/>
      <c r="B160" s="128" t="s">
        <v>27</v>
      </c>
      <c r="C160" s="8" t="s">
        <v>28</v>
      </c>
      <c r="D160" s="5"/>
      <c r="E160" s="5"/>
      <c r="F160" s="9" t="s">
        <v>3</v>
      </c>
      <c r="G160" s="9"/>
      <c r="H160" s="9">
        <v>5</v>
      </c>
      <c r="I160" s="9">
        <v>1</v>
      </c>
      <c r="J160" s="9">
        <v>5</v>
      </c>
      <c r="K160" s="9">
        <v>0</v>
      </c>
      <c r="L160" s="9">
        <v>1</v>
      </c>
      <c r="M160" s="20">
        <f t="shared" si="8"/>
        <v>11</v>
      </c>
    </row>
    <row r="161" spans="1:13" ht="29" x14ac:dyDescent="0.35">
      <c r="A161" s="141"/>
      <c r="B161" s="128"/>
      <c r="C161" s="8" t="s">
        <v>39</v>
      </c>
      <c r="D161" s="5"/>
      <c r="E161" s="5"/>
      <c r="F161" s="9" t="s">
        <v>3</v>
      </c>
      <c r="G161" s="9"/>
      <c r="H161" s="9">
        <v>5</v>
      </c>
      <c r="I161" s="9">
        <v>1</v>
      </c>
      <c r="J161" s="9">
        <v>3</v>
      </c>
      <c r="K161" s="9">
        <v>0</v>
      </c>
      <c r="L161" s="9">
        <v>1</v>
      </c>
      <c r="M161" s="20">
        <f t="shared" si="8"/>
        <v>9</v>
      </c>
    </row>
    <row r="162" spans="1:13" ht="29" x14ac:dyDescent="0.35">
      <c r="A162" s="141"/>
      <c r="B162" s="128"/>
      <c r="C162" s="8" t="s">
        <v>713</v>
      </c>
      <c r="D162" s="5"/>
      <c r="E162" s="5"/>
      <c r="F162" s="9"/>
      <c r="G162" s="9" t="s">
        <v>3</v>
      </c>
      <c r="H162" s="9">
        <v>5</v>
      </c>
      <c r="I162" s="9">
        <v>1</v>
      </c>
      <c r="J162" s="9">
        <v>1</v>
      </c>
      <c r="K162" s="9">
        <v>0</v>
      </c>
      <c r="L162" s="22">
        <v>3</v>
      </c>
      <c r="M162" s="20">
        <f t="shared" si="8"/>
        <v>21</v>
      </c>
    </row>
    <row r="163" spans="1:13" ht="29" x14ac:dyDescent="0.35">
      <c r="A163" s="141"/>
      <c r="B163" s="9" t="s">
        <v>32</v>
      </c>
      <c r="C163" s="8" t="s">
        <v>33</v>
      </c>
      <c r="D163" s="5"/>
      <c r="E163" s="5"/>
      <c r="F163" s="9"/>
      <c r="G163" s="9" t="s">
        <v>3</v>
      </c>
      <c r="H163" s="9">
        <v>1</v>
      </c>
      <c r="I163" s="9">
        <v>1</v>
      </c>
      <c r="J163" s="9">
        <v>1</v>
      </c>
      <c r="K163" s="9">
        <v>0</v>
      </c>
      <c r="L163" s="9">
        <v>1</v>
      </c>
      <c r="M163" s="20">
        <f t="shared" si="8"/>
        <v>3</v>
      </c>
    </row>
    <row r="164" spans="1:13" x14ac:dyDescent="0.35">
      <c r="A164" s="141" t="s">
        <v>714</v>
      </c>
      <c r="B164" s="9" t="s">
        <v>27</v>
      </c>
      <c r="C164" s="8" t="s">
        <v>28</v>
      </c>
      <c r="D164" s="5"/>
      <c r="E164" s="5"/>
      <c r="F164" s="9" t="s">
        <v>3</v>
      </c>
      <c r="G164" s="9"/>
      <c r="H164" s="9">
        <v>5</v>
      </c>
      <c r="I164" s="9">
        <v>1</v>
      </c>
      <c r="J164" s="9">
        <v>5</v>
      </c>
      <c r="K164" s="9">
        <v>0</v>
      </c>
      <c r="L164" s="9">
        <v>1</v>
      </c>
      <c r="M164" s="20">
        <f t="shared" si="8"/>
        <v>11</v>
      </c>
    </row>
    <row r="165" spans="1:13" ht="29" x14ac:dyDescent="0.35">
      <c r="A165" s="141"/>
      <c r="B165" s="9" t="s">
        <v>32</v>
      </c>
      <c r="C165" s="8" t="s">
        <v>33</v>
      </c>
      <c r="D165" s="5"/>
      <c r="E165" s="5"/>
      <c r="F165" s="9"/>
      <c r="G165" s="9" t="s">
        <v>3</v>
      </c>
      <c r="H165" s="9">
        <v>1</v>
      </c>
      <c r="I165" s="9">
        <v>1</v>
      </c>
      <c r="J165" s="9">
        <v>1</v>
      </c>
      <c r="K165" s="9">
        <v>0</v>
      </c>
      <c r="L165" s="9">
        <v>1</v>
      </c>
      <c r="M165" s="20">
        <f t="shared" si="8"/>
        <v>3</v>
      </c>
    </row>
    <row r="166" spans="1:13" x14ac:dyDescent="0.35">
      <c r="A166" s="141" t="s">
        <v>40</v>
      </c>
      <c r="B166" s="9" t="s">
        <v>38</v>
      </c>
      <c r="C166" s="8" t="s">
        <v>25</v>
      </c>
      <c r="D166" s="5"/>
      <c r="E166" s="5"/>
      <c r="F166" s="9"/>
      <c r="G166" s="9" t="s">
        <v>3</v>
      </c>
      <c r="H166" s="9">
        <v>5</v>
      </c>
      <c r="I166" s="9">
        <v>3</v>
      </c>
      <c r="J166" s="9">
        <v>1</v>
      </c>
      <c r="K166" s="9">
        <v>0</v>
      </c>
      <c r="L166" s="9">
        <v>2</v>
      </c>
      <c r="M166" s="20">
        <f t="shared" si="8"/>
        <v>18</v>
      </c>
    </row>
    <row r="167" spans="1:13" x14ac:dyDescent="0.35">
      <c r="A167" s="141"/>
      <c r="B167" s="128" t="s">
        <v>27</v>
      </c>
      <c r="C167" s="8" t="s">
        <v>28</v>
      </c>
      <c r="D167" s="5"/>
      <c r="E167" s="5"/>
      <c r="F167" s="9" t="s">
        <v>3</v>
      </c>
      <c r="G167" s="9"/>
      <c r="H167" s="9">
        <v>5</v>
      </c>
      <c r="I167" s="9">
        <v>1</v>
      </c>
      <c r="J167" s="9">
        <v>5</v>
      </c>
      <c r="K167" s="9">
        <v>0</v>
      </c>
      <c r="L167" s="9">
        <v>1</v>
      </c>
      <c r="M167" s="20">
        <f t="shared" si="8"/>
        <v>11</v>
      </c>
    </row>
    <row r="168" spans="1:13" x14ac:dyDescent="0.35">
      <c r="A168" s="141"/>
      <c r="B168" s="128"/>
      <c r="C168" s="8" t="s">
        <v>29</v>
      </c>
      <c r="D168" s="5"/>
      <c r="E168" s="5"/>
      <c r="F168" s="9"/>
      <c r="G168" s="9" t="s">
        <v>3</v>
      </c>
      <c r="H168" s="9">
        <v>5</v>
      </c>
      <c r="I168" s="9">
        <v>1</v>
      </c>
      <c r="J168" s="9">
        <v>1</v>
      </c>
      <c r="K168" s="9">
        <v>0</v>
      </c>
      <c r="L168" s="22">
        <v>3</v>
      </c>
      <c r="M168" s="20">
        <f t="shared" si="8"/>
        <v>21</v>
      </c>
    </row>
    <row r="169" spans="1:13" ht="29" x14ac:dyDescent="0.35">
      <c r="A169" s="141"/>
      <c r="B169" s="9" t="s">
        <v>32</v>
      </c>
      <c r="C169" s="8" t="s">
        <v>33</v>
      </c>
      <c r="D169" s="5"/>
      <c r="E169" s="5"/>
      <c r="F169" s="9"/>
      <c r="G169" s="9" t="s">
        <v>3</v>
      </c>
      <c r="H169" s="9">
        <v>1</v>
      </c>
      <c r="I169" s="9">
        <v>1</v>
      </c>
      <c r="J169" s="9">
        <v>1</v>
      </c>
      <c r="K169" s="9">
        <v>0</v>
      </c>
      <c r="L169" s="9">
        <v>1</v>
      </c>
      <c r="M169" s="20">
        <f t="shared" si="8"/>
        <v>3</v>
      </c>
    </row>
    <row r="170" spans="1:13" x14ac:dyDescent="0.35">
      <c r="A170" s="136" t="s">
        <v>715</v>
      </c>
      <c r="B170" s="138" t="s">
        <v>37</v>
      </c>
      <c r="C170" s="8" t="s">
        <v>25</v>
      </c>
      <c r="D170" s="5"/>
      <c r="E170" s="5"/>
      <c r="F170" s="9"/>
      <c r="G170" s="9" t="s">
        <v>3</v>
      </c>
      <c r="H170" s="9">
        <v>5</v>
      </c>
      <c r="I170" s="9">
        <v>4</v>
      </c>
      <c r="J170" s="9">
        <v>1</v>
      </c>
      <c r="K170" s="9">
        <v>0</v>
      </c>
      <c r="L170" s="9">
        <v>2</v>
      </c>
      <c r="M170" s="20">
        <f t="shared" si="8"/>
        <v>20</v>
      </c>
    </row>
    <row r="171" spans="1:13" ht="29" x14ac:dyDescent="0.35">
      <c r="A171" s="136"/>
      <c r="B171" s="139"/>
      <c r="C171" s="8" t="s">
        <v>39</v>
      </c>
      <c r="D171" s="5"/>
      <c r="E171" s="5"/>
      <c r="F171" s="9" t="s">
        <v>3</v>
      </c>
      <c r="G171" s="9"/>
      <c r="H171" s="9">
        <v>5</v>
      </c>
      <c r="I171" s="9">
        <v>4</v>
      </c>
      <c r="J171" s="9">
        <v>3</v>
      </c>
      <c r="K171" s="9">
        <v>0</v>
      </c>
      <c r="L171" s="9">
        <v>1</v>
      </c>
      <c r="M171" s="20">
        <f t="shared" si="8"/>
        <v>12</v>
      </c>
    </row>
    <row r="172" spans="1:13" ht="29" x14ac:dyDescent="0.35">
      <c r="A172" s="136"/>
      <c r="B172" s="140"/>
      <c r="C172" s="8" t="s">
        <v>35</v>
      </c>
      <c r="D172" s="5"/>
      <c r="E172" s="5"/>
      <c r="F172" s="9" t="s">
        <v>3</v>
      </c>
      <c r="G172" s="9"/>
      <c r="H172" s="9">
        <v>5</v>
      </c>
      <c r="I172" s="9">
        <v>4</v>
      </c>
      <c r="J172" s="9">
        <v>3</v>
      </c>
      <c r="K172" s="9">
        <v>0</v>
      </c>
      <c r="L172" s="9">
        <v>1</v>
      </c>
      <c r="M172" s="20">
        <f t="shared" si="8"/>
        <v>12</v>
      </c>
    </row>
    <row r="173" spans="1:13" x14ac:dyDescent="0.35">
      <c r="A173" s="136"/>
      <c r="B173" s="128" t="s">
        <v>27</v>
      </c>
      <c r="C173" s="8" t="s">
        <v>28</v>
      </c>
      <c r="D173" s="5"/>
      <c r="E173" s="5"/>
      <c r="F173" s="9" t="s">
        <v>3</v>
      </c>
      <c r="G173" s="9"/>
      <c r="H173" s="9">
        <v>5</v>
      </c>
      <c r="I173" s="9">
        <v>4</v>
      </c>
      <c r="J173" s="9">
        <v>5</v>
      </c>
      <c r="K173" s="9">
        <v>0</v>
      </c>
      <c r="L173" s="9">
        <v>1</v>
      </c>
      <c r="M173" s="20">
        <f>(H173+I173+J173)*(K173+L173)</f>
        <v>14</v>
      </c>
    </row>
    <row r="174" spans="1:13" x14ac:dyDescent="0.35">
      <c r="A174" s="136"/>
      <c r="B174" s="128"/>
      <c r="C174" s="8" t="s">
        <v>29</v>
      </c>
      <c r="D174" s="5"/>
      <c r="E174" s="5"/>
      <c r="F174" s="9"/>
      <c r="G174" s="9" t="s">
        <v>3</v>
      </c>
      <c r="H174" s="9">
        <v>5</v>
      </c>
      <c r="I174" s="9">
        <v>4</v>
      </c>
      <c r="J174" s="9">
        <v>1</v>
      </c>
      <c r="K174" s="9">
        <v>0</v>
      </c>
      <c r="L174" s="22">
        <v>3</v>
      </c>
      <c r="M174" s="20">
        <f>(H174+I174+J174)*(K174+L174)</f>
        <v>30</v>
      </c>
    </row>
    <row r="175" spans="1:13" ht="29" x14ac:dyDescent="0.35">
      <c r="A175" s="136"/>
      <c r="B175" s="9" t="s">
        <v>32</v>
      </c>
      <c r="C175" s="8" t="s">
        <v>33</v>
      </c>
      <c r="D175" s="5"/>
      <c r="E175" s="5"/>
      <c r="F175" s="9"/>
      <c r="G175" s="9" t="s">
        <v>3</v>
      </c>
      <c r="H175" s="9">
        <v>1</v>
      </c>
      <c r="I175" s="9">
        <v>4</v>
      </c>
      <c r="J175" s="9">
        <v>1</v>
      </c>
      <c r="K175" s="9">
        <v>0</v>
      </c>
      <c r="L175" s="9">
        <v>1</v>
      </c>
      <c r="M175" s="20">
        <f>(H175+I175+J175)*(K175+L175)</f>
        <v>6</v>
      </c>
    </row>
    <row r="176" spans="1:13" x14ac:dyDescent="0.35">
      <c r="A176" s="136" t="s">
        <v>707</v>
      </c>
      <c r="B176" s="128" t="s">
        <v>27</v>
      </c>
      <c r="C176" s="8" t="s">
        <v>28</v>
      </c>
      <c r="D176" s="5"/>
      <c r="E176" s="5"/>
      <c r="F176" s="9" t="s">
        <v>3</v>
      </c>
      <c r="G176" s="9"/>
      <c r="H176" s="9">
        <v>5</v>
      </c>
      <c r="I176" s="9">
        <v>4</v>
      </c>
      <c r="J176" s="9">
        <v>5</v>
      </c>
      <c r="K176" s="9">
        <v>0</v>
      </c>
      <c r="L176" s="9">
        <v>1</v>
      </c>
      <c r="M176" s="20">
        <f>(H176+I176+J176)*(K176+L176)</f>
        <v>14</v>
      </c>
    </row>
    <row r="177" spans="1:13" x14ac:dyDescent="0.35">
      <c r="A177" s="136"/>
      <c r="B177" s="128"/>
      <c r="C177" s="8" t="s">
        <v>29</v>
      </c>
      <c r="D177" s="5"/>
      <c r="E177" s="5"/>
      <c r="F177" s="9"/>
      <c r="G177" s="9" t="s">
        <v>3</v>
      </c>
      <c r="H177" s="9">
        <v>5</v>
      </c>
      <c r="I177" s="9">
        <v>4</v>
      </c>
      <c r="J177" s="9">
        <v>1</v>
      </c>
      <c r="K177" s="9">
        <v>0</v>
      </c>
      <c r="L177" s="22">
        <v>3</v>
      </c>
      <c r="M177" s="20">
        <f t="shared" ref="M177:M223" si="9">(H177+I177+J177)*(K177+L177)</f>
        <v>30</v>
      </c>
    </row>
    <row r="178" spans="1:13" ht="29" x14ac:dyDescent="0.35">
      <c r="A178" s="136"/>
      <c r="B178" s="9" t="s">
        <v>32</v>
      </c>
      <c r="C178" s="8" t="s">
        <v>33</v>
      </c>
      <c r="D178" s="5"/>
      <c r="E178" s="5"/>
      <c r="F178" s="9"/>
      <c r="G178" s="9" t="s">
        <v>3</v>
      </c>
      <c r="H178" s="9">
        <v>1</v>
      </c>
      <c r="I178" s="9">
        <v>4</v>
      </c>
      <c r="J178" s="9">
        <v>1</v>
      </c>
      <c r="K178" s="9">
        <v>0</v>
      </c>
      <c r="L178" s="9">
        <v>1</v>
      </c>
      <c r="M178" s="20">
        <f t="shared" si="9"/>
        <v>6</v>
      </c>
    </row>
    <row r="179" spans="1:13" x14ac:dyDescent="0.35">
      <c r="A179" s="136" t="s">
        <v>716</v>
      </c>
      <c r="B179" s="134" t="s">
        <v>22</v>
      </c>
      <c r="C179" s="8" t="s">
        <v>23</v>
      </c>
      <c r="D179" s="5"/>
      <c r="E179" s="5"/>
      <c r="F179" s="9"/>
      <c r="G179" s="9" t="s">
        <v>3</v>
      </c>
      <c r="H179" s="9">
        <v>5</v>
      </c>
      <c r="I179" s="9">
        <v>1</v>
      </c>
      <c r="J179" s="9">
        <v>1</v>
      </c>
      <c r="K179" s="9">
        <v>0</v>
      </c>
      <c r="L179" s="9">
        <v>1</v>
      </c>
      <c r="M179" s="20">
        <f t="shared" si="9"/>
        <v>7</v>
      </c>
    </row>
    <row r="180" spans="1:13" x14ac:dyDescent="0.35">
      <c r="A180" s="136"/>
      <c r="B180" s="137"/>
      <c r="C180" s="8" t="s">
        <v>25</v>
      </c>
      <c r="D180" s="5"/>
      <c r="E180" s="5"/>
      <c r="F180" s="9"/>
      <c r="G180" s="9" t="s">
        <v>3</v>
      </c>
      <c r="H180" s="9">
        <v>5</v>
      </c>
      <c r="I180" s="9">
        <v>1</v>
      </c>
      <c r="J180" s="9">
        <v>1</v>
      </c>
      <c r="K180" s="9">
        <v>0</v>
      </c>
      <c r="L180" s="9">
        <v>1</v>
      </c>
      <c r="M180" s="20">
        <f t="shared" si="9"/>
        <v>7</v>
      </c>
    </row>
    <row r="181" spans="1:13" x14ac:dyDescent="0.35">
      <c r="A181" s="136"/>
      <c r="B181" s="135"/>
      <c r="C181" s="8" t="s">
        <v>709</v>
      </c>
      <c r="D181" s="5"/>
      <c r="E181" s="5"/>
      <c r="F181" s="9"/>
      <c r="G181" s="9" t="s">
        <v>3</v>
      </c>
      <c r="H181" s="9">
        <v>5</v>
      </c>
      <c r="I181" s="9">
        <v>1</v>
      </c>
      <c r="J181" s="9">
        <v>1</v>
      </c>
      <c r="K181" s="9">
        <v>0</v>
      </c>
      <c r="L181" s="9">
        <v>1</v>
      </c>
      <c r="M181" s="20">
        <f t="shared" si="9"/>
        <v>7</v>
      </c>
    </row>
    <row r="182" spans="1:13" x14ac:dyDescent="0.35">
      <c r="A182" s="136"/>
      <c r="B182" s="128" t="s">
        <v>27</v>
      </c>
      <c r="C182" s="8" t="s">
        <v>28</v>
      </c>
      <c r="D182" s="5"/>
      <c r="E182" s="5"/>
      <c r="F182" s="9" t="s">
        <v>3</v>
      </c>
      <c r="G182" s="9"/>
      <c r="H182" s="9">
        <v>5</v>
      </c>
      <c r="I182" s="9">
        <v>1</v>
      </c>
      <c r="J182" s="9">
        <v>1</v>
      </c>
      <c r="K182" s="9">
        <v>0</v>
      </c>
      <c r="L182" s="22">
        <v>1</v>
      </c>
      <c r="M182" s="20">
        <f t="shared" si="9"/>
        <v>7</v>
      </c>
    </row>
    <row r="183" spans="1:13" x14ac:dyDescent="0.35">
      <c r="A183" s="136"/>
      <c r="B183" s="128"/>
      <c r="C183" s="8" t="s">
        <v>29</v>
      </c>
      <c r="D183" s="5"/>
      <c r="E183" s="5"/>
      <c r="F183" s="9"/>
      <c r="G183" s="9" t="s">
        <v>3</v>
      </c>
      <c r="H183" s="9">
        <v>5</v>
      </c>
      <c r="I183" s="9">
        <v>1</v>
      </c>
      <c r="J183" s="9">
        <v>1</v>
      </c>
      <c r="K183" s="9">
        <v>0</v>
      </c>
      <c r="L183" s="22">
        <v>1</v>
      </c>
      <c r="M183" s="20">
        <f t="shared" si="9"/>
        <v>7</v>
      </c>
    </row>
    <row r="184" spans="1:13" ht="29" x14ac:dyDescent="0.35">
      <c r="A184" s="136"/>
      <c r="B184" s="23" t="s">
        <v>30</v>
      </c>
      <c r="C184" s="8" t="s">
        <v>31</v>
      </c>
      <c r="D184" s="5"/>
      <c r="E184" s="5"/>
      <c r="F184" s="9" t="s">
        <v>3</v>
      </c>
      <c r="G184" s="9"/>
      <c r="H184" s="9">
        <v>5</v>
      </c>
      <c r="I184" s="9">
        <v>1</v>
      </c>
      <c r="J184" s="9">
        <v>1</v>
      </c>
      <c r="K184" s="22">
        <v>1</v>
      </c>
      <c r="L184" s="22">
        <v>1</v>
      </c>
      <c r="M184" s="20">
        <f t="shared" si="9"/>
        <v>14</v>
      </c>
    </row>
    <row r="185" spans="1:13" ht="29" x14ac:dyDescent="0.35">
      <c r="A185" s="136"/>
      <c r="B185" s="23" t="s">
        <v>32</v>
      </c>
      <c r="C185" s="8" t="s">
        <v>33</v>
      </c>
      <c r="D185" s="5"/>
      <c r="E185" s="5"/>
      <c r="F185" s="9" t="s">
        <v>3</v>
      </c>
      <c r="G185" s="9"/>
      <c r="H185" s="9">
        <v>1</v>
      </c>
      <c r="I185" s="9">
        <v>1</v>
      </c>
      <c r="J185" s="9">
        <v>1</v>
      </c>
      <c r="K185" s="9">
        <v>0</v>
      </c>
      <c r="L185" s="9">
        <v>1</v>
      </c>
      <c r="M185" s="20">
        <f t="shared" si="9"/>
        <v>3</v>
      </c>
    </row>
    <row r="186" spans="1:13" ht="31" x14ac:dyDescent="0.35">
      <c r="A186" s="136"/>
      <c r="B186" s="24" t="s">
        <v>34</v>
      </c>
      <c r="C186" s="8" t="s">
        <v>35</v>
      </c>
      <c r="D186" s="5"/>
      <c r="E186" s="5"/>
      <c r="F186" s="9" t="s">
        <v>3</v>
      </c>
      <c r="G186" s="9"/>
      <c r="H186" s="9">
        <v>5</v>
      </c>
      <c r="I186" s="9">
        <v>1</v>
      </c>
      <c r="J186" s="9">
        <v>1</v>
      </c>
      <c r="K186" s="9">
        <v>0</v>
      </c>
      <c r="L186" s="9">
        <v>1</v>
      </c>
      <c r="M186" s="20">
        <f t="shared" si="9"/>
        <v>7</v>
      </c>
    </row>
    <row r="187" spans="1:13" x14ac:dyDescent="0.35">
      <c r="A187" s="136" t="s">
        <v>717</v>
      </c>
      <c r="B187" s="134" t="s">
        <v>22</v>
      </c>
      <c r="C187" s="8" t="s">
        <v>23</v>
      </c>
      <c r="D187" s="5"/>
      <c r="E187" s="5"/>
      <c r="F187" s="9"/>
      <c r="G187" s="9" t="s">
        <v>3</v>
      </c>
      <c r="H187" s="9">
        <v>5</v>
      </c>
      <c r="I187" s="9">
        <v>1</v>
      </c>
      <c r="J187" s="9">
        <v>1</v>
      </c>
      <c r="K187" s="9">
        <v>0</v>
      </c>
      <c r="L187" s="9">
        <v>1</v>
      </c>
      <c r="M187" s="20">
        <f t="shared" si="9"/>
        <v>7</v>
      </c>
    </row>
    <row r="188" spans="1:13" x14ac:dyDescent="0.35">
      <c r="A188" s="136"/>
      <c r="B188" s="137"/>
      <c r="C188" s="8" t="s">
        <v>25</v>
      </c>
      <c r="D188" s="5"/>
      <c r="E188" s="5"/>
      <c r="F188" s="9"/>
      <c r="G188" s="9" t="s">
        <v>3</v>
      </c>
      <c r="H188" s="9">
        <v>5</v>
      </c>
      <c r="I188" s="9">
        <v>1</v>
      </c>
      <c r="J188" s="9">
        <v>1</v>
      </c>
      <c r="K188" s="9">
        <v>0</v>
      </c>
      <c r="L188" s="9">
        <v>1</v>
      </c>
      <c r="M188" s="20">
        <f t="shared" si="9"/>
        <v>7</v>
      </c>
    </row>
    <row r="189" spans="1:13" x14ac:dyDescent="0.35">
      <c r="A189" s="136"/>
      <c r="B189" s="135"/>
      <c r="C189" s="8" t="s">
        <v>709</v>
      </c>
      <c r="D189" s="5"/>
      <c r="E189" s="5"/>
      <c r="F189" s="9"/>
      <c r="G189" s="9" t="s">
        <v>3</v>
      </c>
      <c r="H189" s="9">
        <v>5</v>
      </c>
      <c r="I189" s="9">
        <v>1</v>
      </c>
      <c r="J189" s="9">
        <v>1</v>
      </c>
      <c r="K189" s="9">
        <v>0</v>
      </c>
      <c r="L189" s="9">
        <v>1</v>
      </c>
      <c r="M189" s="20">
        <f t="shared" si="9"/>
        <v>7</v>
      </c>
    </row>
    <row r="190" spans="1:13" x14ac:dyDescent="0.35">
      <c r="A190" s="136"/>
      <c r="B190" s="128" t="s">
        <v>27</v>
      </c>
      <c r="C190" s="8" t="s">
        <v>28</v>
      </c>
      <c r="D190" s="5"/>
      <c r="E190" s="5"/>
      <c r="F190" s="9" t="s">
        <v>3</v>
      </c>
      <c r="G190" s="9"/>
      <c r="H190" s="9">
        <v>5</v>
      </c>
      <c r="I190" s="9">
        <v>1</v>
      </c>
      <c r="J190" s="9">
        <v>1</v>
      </c>
      <c r="K190" s="9">
        <v>0</v>
      </c>
      <c r="L190" s="22">
        <v>1</v>
      </c>
      <c r="M190" s="20">
        <f t="shared" si="9"/>
        <v>7</v>
      </c>
    </row>
    <row r="191" spans="1:13" x14ac:dyDescent="0.35">
      <c r="A191" s="136"/>
      <c r="B191" s="128"/>
      <c r="C191" s="8" t="s">
        <v>29</v>
      </c>
      <c r="D191" s="5"/>
      <c r="E191" s="5"/>
      <c r="F191" s="9"/>
      <c r="G191" s="9" t="s">
        <v>3</v>
      </c>
      <c r="H191" s="9">
        <v>5</v>
      </c>
      <c r="I191" s="9">
        <v>1</v>
      </c>
      <c r="J191" s="9">
        <v>1</v>
      </c>
      <c r="K191" s="9">
        <v>0</v>
      </c>
      <c r="L191" s="22">
        <v>1</v>
      </c>
      <c r="M191" s="20">
        <f t="shared" si="9"/>
        <v>7</v>
      </c>
    </row>
    <row r="192" spans="1:13" ht="29" x14ac:dyDescent="0.35">
      <c r="A192" s="136"/>
      <c r="B192" s="23" t="s">
        <v>30</v>
      </c>
      <c r="C192" s="8" t="s">
        <v>31</v>
      </c>
      <c r="D192" s="5"/>
      <c r="E192" s="5"/>
      <c r="F192" s="9" t="s">
        <v>3</v>
      </c>
      <c r="G192" s="9"/>
      <c r="H192" s="9">
        <v>5</v>
      </c>
      <c r="I192" s="9">
        <v>1</v>
      </c>
      <c r="J192" s="9">
        <v>1</v>
      </c>
      <c r="K192" s="22">
        <v>1</v>
      </c>
      <c r="L192" s="22">
        <v>1</v>
      </c>
      <c r="M192" s="20">
        <f t="shared" si="9"/>
        <v>14</v>
      </c>
    </row>
    <row r="193" spans="1:13" ht="29" x14ac:dyDescent="0.35">
      <c r="A193" s="136"/>
      <c r="B193" s="23" t="s">
        <v>32</v>
      </c>
      <c r="C193" s="8" t="s">
        <v>33</v>
      </c>
      <c r="D193" s="5"/>
      <c r="E193" s="5"/>
      <c r="F193" s="9" t="s">
        <v>3</v>
      </c>
      <c r="G193" s="9"/>
      <c r="H193" s="9">
        <v>1</v>
      </c>
      <c r="I193" s="9">
        <v>1</v>
      </c>
      <c r="J193" s="9">
        <v>1</v>
      </c>
      <c r="K193" s="9">
        <v>0</v>
      </c>
      <c r="L193" s="9">
        <v>1</v>
      </c>
      <c r="M193" s="20">
        <f t="shared" si="9"/>
        <v>3</v>
      </c>
    </row>
    <row r="194" spans="1:13" ht="31" x14ac:dyDescent="0.35">
      <c r="A194" s="136"/>
      <c r="B194" s="24" t="s">
        <v>34</v>
      </c>
      <c r="C194" s="8" t="s">
        <v>35</v>
      </c>
      <c r="D194" s="5"/>
      <c r="E194" s="5"/>
      <c r="F194" s="9" t="s">
        <v>3</v>
      </c>
      <c r="G194" s="9"/>
      <c r="H194" s="9">
        <v>5</v>
      </c>
      <c r="I194" s="9">
        <v>1</v>
      </c>
      <c r="J194" s="9">
        <v>1</v>
      </c>
      <c r="K194" s="9">
        <v>0</v>
      </c>
      <c r="L194" s="9">
        <v>1</v>
      </c>
      <c r="M194" s="20">
        <f t="shared" si="9"/>
        <v>7</v>
      </c>
    </row>
    <row r="195" spans="1:13" x14ac:dyDescent="0.35">
      <c r="A195" s="136" t="s">
        <v>718</v>
      </c>
      <c r="B195" s="134" t="s">
        <v>22</v>
      </c>
      <c r="C195" s="8" t="s">
        <v>23</v>
      </c>
      <c r="D195" s="5"/>
      <c r="E195" s="5"/>
      <c r="F195" s="9"/>
      <c r="G195" s="9" t="s">
        <v>3</v>
      </c>
      <c r="H195" s="9">
        <v>5</v>
      </c>
      <c r="I195" s="9">
        <v>1</v>
      </c>
      <c r="J195" s="9">
        <v>1</v>
      </c>
      <c r="K195" s="9">
        <v>0</v>
      </c>
      <c r="L195" s="9">
        <v>1</v>
      </c>
      <c r="M195" s="20">
        <f t="shared" si="9"/>
        <v>7</v>
      </c>
    </row>
    <row r="196" spans="1:13" x14ac:dyDescent="0.35">
      <c r="A196" s="136"/>
      <c r="B196" s="137"/>
      <c r="C196" s="8" t="s">
        <v>25</v>
      </c>
      <c r="D196" s="5"/>
      <c r="E196" s="5"/>
      <c r="F196" s="9"/>
      <c r="G196" s="9" t="s">
        <v>3</v>
      </c>
      <c r="H196" s="9">
        <v>5</v>
      </c>
      <c r="I196" s="9">
        <v>1</v>
      </c>
      <c r="J196" s="9">
        <v>1</v>
      </c>
      <c r="K196" s="9">
        <v>0</v>
      </c>
      <c r="L196" s="9">
        <v>1</v>
      </c>
      <c r="M196" s="20">
        <f t="shared" si="9"/>
        <v>7</v>
      </c>
    </row>
    <row r="197" spans="1:13" x14ac:dyDescent="0.35">
      <c r="A197" s="136"/>
      <c r="B197" s="135"/>
      <c r="C197" s="8" t="s">
        <v>709</v>
      </c>
      <c r="D197" s="5"/>
      <c r="E197" s="5"/>
      <c r="F197" s="9"/>
      <c r="G197" s="9" t="s">
        <v>3</v>
      </c>
      <c r="H197" s="9">
        <v>5</v>
      </c>
      <c r="I197" s="9">
        <v>1</v>
      </c>
      <c r="J197" s="9">
        <v>1</v>
      </c>
      <c r="K197" s="9">
        <v>0</v>
      </c>
      <c r="L197" s="9">
        <v>1</v>
      </c>
      <c r="M197" s="20">
        <f t="shared" si="9"/>
        <v>7</v>
      </c>
    </row>
    <row r="198" spans="1:13" x14ac:dyDescent="0.35">
      <c r="A198" s="136"/>
      <c r="B198" s="128" t="s">
        <v>27</v>
      </c>
      <c r="C198" s="8" t="s">
        <v>28</v>
      </c>
      <c r="D198" s="5"/>
      <c r="E198" s="5"/>
      <c r="F198" s="9" t="s">
        <v>3</v>
      </c>
      <c r="G198" s="9"/>
      <c r="H198" s="9">
        <v>5</v>
      </c>
      <c r="I198" s="9">
        <v>1</v>
      </c>
      <c r="J198" s="9">
        <v>1</v>
      </c>
      <c r="K198" s="9">
        <v>0</v>
      </c>
      <c r="L198" s="22">
        <v>1</v>
      </c>
      <c r="M198" s="20">
        <f t="shared" si="9"/>
        <v>7</v>
      </c>
    </row>
    <row r="199" spans="1:13" x14ac:dyDescent="0.35">
      <c r="A199" s="136"/>
      <c r="B199" s="128"/>
      <c r="C199" s="8" t="s">
        <v>29</v>
      </c>
      <c r="D199" s="5"/>
      <c r="E199" s="5"/>
      <c r="F199" s="9"/>
      <c r="G199" s="9" t="s">
        <v>3</v>
      </c>
      <c r="H199" s="9">
        <v>5</v>
      </c>
      <c r="I199" s="9">
        <v>1</v>
      </c>
      <c r="J199" s="9">
        <v>1</v>
      </c>
      <c r="K199" s="9">
        <v>0</v>
      </c>
      <c r="L199" s="22">
        <v>1</v>
      </c>
      <c r="M199" s="20">
        <f t="shared" si="9"/>
        <v>7</v>
      </c>
    </row>
    <row r="200" spans="1:13" ht="29" x14ac:dyDescent="0.35">
      <c r="A200" s="136"/>
      <c r="B200" s="23" t="s">
        <v>30</v>
      </c>
      <c r="C200" s="8" t="s">
        <v>31</v>
      </c>
      <c r="D200" s="5"/>
      <c r="E200" s="5"/>
      <c r="F200" s="9" t="s">
        <v>3</v>
      </c>
      <c r="G200" s="9"/>
      <c r="H200" s="9">
        <v>5</v>
      </c>
      <c r="I200" s="9">
        <v>1</v>
      </c>
      <c r="J200" s="9">
        <v>1</v>
      </c>
      <c r="K200" s="22">
        <v>1</v>
      </c>
      <c r="L200" s="22">
        <v>1</v>
      </c>
      <c r="M200" s="20">
        <f t="shared" si="9"/>
        <v>14</v>
      </c>
    </row>
    <row r="201" spans="1:13" ht="29" x14ac:dyDescent="0.35">
      <c r="A201" s="136"/>
      <c r="B201" s="23" t="s">
        <v>32</v>
      </c>
      <c r="C201" s="8" t="s">
        <v>33</v>
      </c>
      <c r="D201" s="5"/>
      <c r="E201" s="5"/>
      <c r="F201" s="9" t="s">
        <v>3</v>
      </c>
      <c r="G201" s="9"/>
      <c r="H201" s="9">
        <v>1</v>
      </c>
      <c r="I201" s="9">
        <v>1</v>
      </c>
      <c r="J201" s="9">
        <v>1</v>
      </c>
      <c r="K201" s="9">
        <v>0</v>
      </c>
      <c r="L201" s="9">
        <v>1</v>
      </c>
      <c r="M201" s="20">
        <f t="shared" si="9"/>
        <v>3</v>
      </c>
    </row>
    <row r="202" spans="1:13" ht="31" x14ac:dyDescent="0.35">
      <c r="A202" s="136"/>
      <c r="B202" s="24" t="s">
        <v>34</v>
      </c>
      <c r="C202" s="8" t="s">
        <v>35</v>
      </c>
      <c r="D202" s="5"/>
      <c r="E202" s="5"/>
      <c r="F202" s="9" t="s">
        <v>3</v>
      </c>
      <c r="G202" s="9"/>
      <c r="H202" s="9">
        <v>5</v>
      </c>
      <c r="I202" s="9">
        <v>1</v>
      </c>
      <c r="J202" s="9">
        <v>1</v>
      </c>
      <c r="K202" s="9">
        <v>0</v>
      </c>
      <c r="L202" s="9">
        <v>1</v>
      </c>
      <c r="M202" s="20">
        <f t="shared" si="9"/>
        <v>7</v>
      </c>
    </row>
    <row r="203" spans="1:13" x14ac:dyDescent="0.35">
      <c r="A203" s="136" t="s">
        <v>719</v>
      </c>
      <c r="B203" s="134" t="s">
        <v>22</v>
      </c>
      <c r="C203" s="8" t="s">
        <v>23</v>
      </c>
      <c r="D203" s="5"/>
      <c r="E203" s="5"/>
      <c r="F203" s="9"/>
      <c r="G203" s="9" t="s">
        <v>3</v>
      </c>
      <c r="H203" s="9">
        <v>5</v>
      </c>
      <c r="I203" s="9">
        <v>1</v>
      </c>
      <c r="J203" s="9">
        <v>1</v>
      </c>
      <c r="K203" s="9">
        <v>0</v>
      </c>
      <c r="L203" s="9">
        <v>1</v>
      </c>
      <c r="M203" s="20">
        <f t="shared" si="9"/>
        <v>7</v>
      </c>
    </row>
    <row r="204" spans="1:13" x14ac:dyDescent="0.35">
      <c r="A204" s="136"/>
      <c r="B204" s="137"/>
      <c r="C204" s="8" t="s">
        <v>25</v>
      </c>
      <c r="D204" s="5"/>
      <c r="E204" s="5"/>
      <c r="F204" s="9"/>
      <c r="G204" s="9" t="s">
        <v>3</v>
      </c>
      <c r="H204" s="9">
        <v>5</v>
      </c>
      <c r="I204" s="9">
        <v>1</v>
      </c>
      <c r="J204" s="9">
        <v>1</v>
      </c>
      <c r="K204" s="9">
        <v>0</v>
      </c>
      <c r="L204" s="9">
        <v>1</v>
      </c>
      <c r="M204" s="20">
        <f t="shared" si="9"/>
        <v>7</v>
      </c>
    </row>
    <row r="205" spans="1:13" x14ac:dyDescent="0.35">
      <c r="A205" s="136"/>
      <c r="B205" s="135"/>
      <c r="C205" s="8" t="s">
        <v>709</v>
      </c>
      <c r="D205" s="5"/>
      <c r="E205" s="5"/>
      <c r="F205" s="9"/>
      <c r="G205" s="9" t="s">
        <v>3</v>
      </c>
      <c r="H205" s="9">
        <v>5</v>
      </c>
      <c r="I205" s="9">
        <v>1</v>
      </c>
      <c r="J205" s="9">
        <v>1</v>
      </c>
      <c r="K205" s="9">
        <v>0</v>
      </c>
      <c r="L205" s="9">
        <v>1</v>
      </c>
      <c r="M205" s="20">
        <f t="shared" si="9"/>
        <v>7</v>
      </c>
    </row>
    <row r="206" spans="1:13" x14ac:dyDescent="0.35">
      <c r="A206" s="136"/>
      <c r="B206" s="128" t="s">
        <v>27</v>
      </c>
      <c r="C206" s="8" t="s">
        <v>28</v>
      </c>
      <c r="D206" s="5"/>
      <c r="E206" s="5"/>
      <c r="F206" s="9" t="s">
        <v>3</v>
      </c>
      <c r="G206" s="9"/>
      <c r="H206" s="9">
        <v>5</v>
      </c>
      <c r="I206" s="9">
        <v>1</v>
      </c>
      <c r="J206" s="9">
        <v>1</v>
      </c>
      <c r="K206" s="9">
        <v>0</v>
      </c>
      <c r="L206" s="22">
        <v>1</v>
      </c>
      <c r="M206" s="20">
        <f t="shared" si="9"/>
        <v>7</v>
      </c>
    </row>
    <row r="207" spans="1:13" x14ac:dyDescent="0.35">
      <c r="A207" s="136"/>
      <c r="B207" s="128"/>
      <c r="C207" s="8" t="s">
        <v>29</v>
      </c>
      <c r="D207" s="5"/>
      <c r="E207" s="5"/>
      <c r="F207" s="9"/>
      <c r="G207" s="9" t="s">
        <v>3</v>
      </c>
      <c r="H207" s="9">
        <v>5</v>
      </c>
      <c r="I207" s="9">
        <v>1</v>
      </c>
      <c r="J207" s="9">
        <v>1</v>
      </c>
      <c r="K207" s="9">
        <v>0</v>
      </c>
      <c r="L207" s="22">
        <v>1</v>
      </c>
      <c r="M207" s="20">
        <f t="shared" si="9"/>
        <v>7</v>
      </c>
    </row>
    <row r="208" spans="1:13" ht="29" x14ac:dyDescent="0.35">
      <c r="A208" s="136"/>
      <c r="B208" s="23" t="s">
        <v>30</v>
      </c>
      <c r="C208" s="8" t="s">
        <v>31</v>
      </c>
      <c r="D208" s="5"/>
      <c r="E208" s="5"/>
      <c r="F208" s="9" t="s">
        <v>3</v>
      </c>
      <c r="G208" s="9"/>
      <c r="H208" s="9">
        <v>5</v>
      </c>
      <c r="I208" s="9">
        <v>1</v>
      </c>
      <c r="J208" s="9">
        <v>1</v>
      </c>
      <c r="K208" s="22">
        <v>1</v>
      </c>
      <c r="L208" s="22">
        <v>1</v>
      </c>
      <c r="M208" s="20">
        <f t="shared" si="9"/>
        <v>14</v>
      </c>
    </row>
    <row r="209" spans="1:13" ht="29" x14ac:dyDescent="0.35">
      <c r="A209" s="136"/>
      <c r="B209" s="23" t="s">
        <v>32</v>
      </c>
      <c r="C209" s="8" t="s">
        <v>33</v>
      </c>
      <c r="D209" s="5"/>
      <c r="E209" s="5"/>
      <c r="F209" s="9" t="s">
        <v>3</v>
      </c>
      <c r="G209" s="9"/>
      <c r="H209" s="9">
        <v>1</v>
      </c>
      <c r="I209" s="9">
        <v>1</v>
      </c>
      <c r="J209" s="9">
        <v>1</v>
      </c>
      <c r="K209" s="9">
        <v>0</v>
      </c>
      <c r="L209" s="9">
        <v>1</v>
      </c>
      <c r="M209" s="20">
        <f t="shared" si="9"/>
        <v>3</v>
      </c>
    </row>
    <row r="210" spans="1:13" ht="31" x14ac:dyDescent="0.35">
      <c r="A210" s="136"/>
      <c r="B210" s="24" t="s">
        <v>34</v>
      </c>
      <c r="C210" s="8" t="s">
        <v>35</v>
      </c>
      <c r="D210" s="5"/>
      <c r="E210" s="5"/>
      <c r="F210" s="9" t="s">
        <v>3</v>
      </c>
      <c r="G210" s="9"/>
      <c r="H210" s="9">
        <v>5</v>
      </c>
      <c r="I210" s="9">
        <v>1</v>
      </c>
      <c r="J210" s="9">
        <v>1</v>
      </c>
      <c r="K210" s="9">
        <v>0</v>
      </c>
      <c r="L210" s="9">
        <v>1</v>
      </c>
      <c r="M210" s="20">
        <f t="shared" si="9"/>
        <v>7</v>
      </c>
    </row>
    <row r="211" spans="1:13" x14ac:dyDescent="0.35">
      <c r="A211" s="136" t="s">
        <v>720</v>
      </c>
      <c r="B211" s="134" t="s">
        <v>22</v>
      </c>
      <c r="C211" s="8" t="s">
        <v>23</v>
      </c>
      <c r="D211" s="5"/>
      <c r="E211" s="5"/>
      <c r="F211" s="9"/>
      <c r="G211" s="9" t="s">
        <v>3</v>
      </c>
      <c r="H211" s="9">
        <v>5</v>
      </c>
      <c r="I211" s="9">
        <v>1</v>
      </c>
      <c r="J211" s="9">
        <v>1</v>
      </c>
      <c r="K211" s="9">
        <v>0</v>
      </c>
      <c r="L211" s="9">
        <v>1</v>
      </c>
      <c r="M211" s="20">
        <f t="shared" si="9"/>
        <v>7</v>
      </c>
    </row>
    <row r="212" spans="1:13" x14ac:dyDescent="0.35">
      <c r="A212" s="136"/>
      <c r="B212" s="137"/>
      <c r="C212" s="8" t="s">
        <v>25</v>
      </c>
      <c r="D212" s="5"/>
      <c r="E212" s="5"/>
      <c r="F212" s="9"/>
      <c r="G212" s="9" t="s">
        <v>3</v>
      </c>
      <c r="H212" s="9">
        <v>5</v>
      </c>
      <c r="I212" s="9">
        <v>1</v>
      </c>
      <c r="J212" s="9">
        <v>1</v>
      </c>
      <c r="K212" s="9">
        <v>0</v>
      </c>
      <c r="L212" s="9">
        <v>1</v>
      </c>
      <c r="M212" s="20">
        <f t="shared" si="9"/>
        <v>7</v>
      </c>
    </row>
    <row r="213" spans="1:13" x14ac:dyDescent="0.35">
      <c r="A213" s="136"/>
      <c r="B213" s="135"/>
      <c r="C213" s="8" t="s">
        <v>709</v>
      </c>
      <c r="D213" s="5"/>
      <c r="E213" s="5"/>
      <c r="F213" s="9"/>
      <c r="G213" s="9" t="s">
        <v>3</v>
      </c>
      <c r="H213" s="9">
        <v>5</v>
      </c>
      <c r="I213" s="9">
        <v>1</v>
      </c>
      <c r="J213" s="9">
        <v>1</v>
      </c>
      <c r="K213" s="9">
        <v>0</v>
      </c>
      <c r="L213" s="9">
        <v>1</v>
      </c>
      <c r="M213" s="20">
        <f t="shared" si="9"/>
        <v>7</v>
      </c>
    </row>
    <row r="214" spans="1:13" x14ac:dyDescent="0.35">
      <c r="A214" s="136"/>
      <c r="B214" s="128" t="s">
        <v>27</v>
      </c>
      <c r="C214" s="8" t="s">
        <v>28</v>
      </c>
      <c r="D214" s="5"/>
      <c r="E214" s="5"/>
      <c r="F214" s="9" t="s">
        <v>3</v>
      </c>
      <c r="G214" s="9"/>
      <c r="H214" s="9">
        <v>5</v>
      </c>
      <c r="I214" s="9">
        <v>1</v>
      </c>
      <c r="J214" s="9">
        <v>1</v>
      </c>
      <c r="K214" s="9">
        <v>0</v>
      </c>
      <c r="L214" s="22">
        <v>1</v>
      </c>
      <c r="M214" s="20">
        <f t="shared" si="9"/>
        <v>7</v>
      </c>
    </row>
    <row r="215" spans="1:13" x14ac:dyDescent="0.35">
      <c r="A215" s="136"/>
      <c r="B215" s="128"/>
      <c r="C215" s="8" t="s">
        <v>29</v>
      </c>
      <c r="D215" s="5"/>
      <c r="E215" s="5"/>
      <c r="F215" s="9"/>
      <c r="G215" s="9" t="s">
        <v>3</v>
      </c>
      <c r="H215" s="9">
        <v>5</v>
      </c>
      <c r="I215" s="9">
        <v>1</v>
      </c>
      <c r="J215" s="9">
        <v>1</v>
      </c>
      <c r="K215" s="9">
        <v>0</v>
      </c>
      <c r="L215" s="22">
        <v>1</v>
      </c>
      <c r="M215" s="20">
        <f t="shared" si="9"/>
        <v>7</v>
      </c>
    </row>
    <row r="216" spans="1:13" ht="29" x14ac:dyDescent="0.35">
      <c r="A216" s="136"/>
      <c r="B216" s="23" t="s">
        <v>30</v>
      </c>
      <c r="C216" s="8" t="s">
        <v>31</v>
      </c>
      <c r="D216" s="5"/>
      <c r="E216" s="5"/>
      <c r="F216" s="9" t="s">
        <v>3</v>
      </c>
      <c r="G216" s="9"/>
      <c r="H216" s="9">
        <v>5</v>
      </c>
      <c r="I216" s="9">
        <v>1</v>
      </c>
      <c r="J216" s="9">
        <v>1</v>
      </c>
      <c r="K216" s="22">
        <v>1</v>
      </c>
      <c r="L216" s="22">
        <v>1</v>
      </c>
      <c r="M216" s="20">
        <f t="shared" si="9"/>
        <v>14</v>
      </c>
    </row>
    <row r="217" spans="1:13" ht="29" x14ac:dyDescent="0.35">
      <c r="A217" s="136"/>
      <c r="B217" s="23" t="s">
        <v>32</v>
      </c>
      <c r="C217" s="8" t="s">
        <v>33</v>
      </c>
      <c r="D217" s="5"/>
      <c r="E217" s="5"/>
      <c r="F217" s="9" t="s">
        <v>3</v>
      </c>
      <c r="G217" s="9"/>
      <c r="H217" s="9">
        <v>1</v>
      </c>
      <c r="I217" s="9">
        <v>1</v>
      </c>
      <c r="J217" s="9">
        <v>1</v>
      </c>
      <c r="K217" s="9">
        <v>0</v>
      </c>
      <c r="L217" s="9">
        <v>1</v>
      </c>
      <c r="M217" s="20">
        <f t="shared" si="9"/>
        <v>3</v>
      </c>
    </row>
    <row r="218" spans="1:13" ht="31" x14ac:dyDescent="0.35">
      <c r="A218" s="136"/>
      <c r="B218" s="24" t="s">
        <v>34</v>
      </c>
      <c r="C218" s="8" t="s">
        <v>35</v>
      </c>
      <c r="D218" s="5"/>
      <c r="E218" s="5"/>
      <c r="F218" s="9" t="s">
        <v>3</v>
      </c>
      <c r="G218" s="9"/>
      <c r="H218" s="9">
        <v>5</v>
      </c>
      <c r="I218" s="9">
        <v>1</v>
      </c>
      <c r="J218" s="9">
        <v>1</v>
      </c>
      <c r="K218" s="9">
        <v>0</v>
      </c>
      <c r="L218" s="9">
        <v>1</v>
      </c>
      <c r="M218" s="20">
        <f t="shared" si="9"/>
        <v>7</v>
      </c>
    </row>
    <row r="219" spans="1:13" x14ac:dyDescent="0.35">
      <c r="A219" s="131" t="s">
        <v>721</v>
      </c>
      <c r="B219" s="134" t="s">
        <v>22</v>
      </c>
      <c r="C219" s="8" t="s">
        <v>25</v>
      </c>
      <c r="D219" s="5"/>
      <c r="E219" s="5"/>
      <c r="F219" s="9"/>
      <c r="G219" s="9" t="s">
        <v>3</v>
      </c>
      <c r="H219" s="9">
        <v>5</v>
      </c>
      <c r="I219" s="9">
        <v>1</v>
      </c>
      <c r="J219" s="9">
        <v>1</v>
      </c>
      <c r="K219" s="9">
        <v>0</v>
      </c>
      <c r="L219" s="9">
        <v>1</v>
      </c>
      <c r="M219" s="20">
        <f t="shared" si="9"/>
        <v>7</v>
      </c>
    </row>
    <row r="220" spans="1:13" ht="29" x14ac:dyDescent="0.35">
      <c r="A220" s="132"/>
      <c r="B220" s="135"/>
      <c r="C220" s="8" t="s">
        <v>26</v>
      </c>
      <c r="D220" s="5"/>
      <c r="E220" s="5"/>
      <c r="F220" s="9"/>
      <c r="G220" s="9" t="s">
        <v>3</v>
      </c>
      <c r="H220" s="9">
        <v>5</v>
      </c>
      <c r="I220" s="9">
        <v>1</v>
      </c>
      <c r="J220" s="9">
        <v>1</v>
      </c>
      <c r="K220" s="9">
        <v>0</v>
      </c>
      <c r="L220" s="9">
        <v>1</v>
      </c>
      <c r="M220" s="20">
        <f t="shared" si="9"/>
        <v>7</v>
      </c>
    </row>
    <row r="221" spans="1:13" x14ac:dyDescent="0.35">
      <c r="A221" s="132"/>
      <c r="B221" s="128" t="s">
        <v>27</v>
      </c>
      <c r="C221" s="8" t="s">
        <v>28</v>
      </c>
      <c r="D221" s="5"/>
      <c r="E221" s="5"/>
      <c r="F221" s="9" t="s">
        <v>3</v>
      </c>
      <c r="G221" s="9"/>
      <c r="H221" s="9">
        <v>5</v>
      </c>
      <c r="I221" s="9">
        <v>1</v>
      </c>
      <c r="J221" s="9">
        <v>1</v>
      </c>
      <c r="K221" s="9">
        <v>0</v>
      </c>
      <c r="L221" s="22">
        <v>1</v>
      </c>
      <c r="M221" s="20">
        <f t="shared" si="9"/>
        <v>7</v>
      </c>
    </row>
    <row r="222" spans="1:13" x14ac:dyDescent="0.35">
      <c r="A222" s="132"/>
      <c r="B222" s="128"/>
      <c r="C222" s="8" t="s">
        <v>29</v>
      </c>
      <c r="D222" s="5"/>
      <c r="E222" s="5"/>
      <c r="F222" s="9"/>
      <c r="G222" s="9" t="s">
        <v>3</v>
      </c>
      <c r="H222" s="9">
        <v>5</v>
      </c>
      <c r="I222" s="9">
        <v>1</v>
      </c>
      <c r="J222" s="9">
        <v>1</v>
      </c>
      <c r="K222" s="9">
        <v>0</v>
      </c>
      <c r="L222" s="22">
        <v>1</v>
      </c>
      <c r="M222" s="20">
        <f t="shared" si="9"/>
        <v>7</v>
      </c>
    </row>
    <row r="223" spans="1:13" ht="15.5" x14ac:dyDescent="0.35">
      <c r="A223" s="132"/>
      <c r="B223" s="23" t="s">
        <v>30</v>
      </c>
      <c r="C223" s="8" t="s">
        <v>722</v>
      </c>
      <c r="D223" s="5"/>
      <c r="E223" s="5"/>
      <c r="F223" s="9" t="s">
        <v>3</v>
      </c>
      <c r="G223" s="9"/>
      <c r="H223" s="9">
        <v>5</v>
      </c>
      <c r="I223" s="9">
        <v>1</v>
      </c>
      <c r="J223" s="9">
        <v>1</v>
      </c>
      <c r="K223" s="22">
        <v>0</v>
      </c>
      <c r="L223" s="22">
        <v>1</v>
      </c>
      <c r="M223" s="20">
        <f t="shared" si="9"/>
        <v>7</v>
      </c>
    </row>
    <row r="224" spans="1:13" ht="29" x14ac:dyDescent="0.35">
      <c r="A224" s="132"/>
      <c r="B224" s="23" t="s">
        <v>32</v>
      </c>
      <c r="C224" s="8" t="s">
        <v>33</v>
      </c>
      <c r="D224" s="5"/>
      <c r="E224" s="5"/>
      <c r="F224" s="9" t="s">
        <v>3</v>
      </c>
      <c r="G224" s="9"/>
      <c r="H224" s="9">
        <v>1</v>
      </c>
      <c r="I224" s="9">
        <v>1</v>
      </c>
      <c r="J224" s="9">
        <v>1</v>
      </c>
      <c r="K224" s="9">
        <v>0</v>
      </c>
      <c r="L224" s="9">
        <v>1</v>
      </c>
      <c r="M224" s="20">
        <f>(H224+I224+J224)*(K224+L224)</f>
        <v>3</v>
      </c>
    </row>
    <row r="225" spans="1:13" ht="31" x14ac:dyDescent="0.35">
      <c r="A225" s="133"/>
      <c r="B225" s="24" t="s">
        <v>34</v>
      </c>
      <c r="C225" s="8" t="s">
        <v>35</v>
      </c>
      <c r="D225" s="5"/>
      <c r="E225" s="5"/>
      <c r="F225" s="9" t="s">
        <v>3</v>
      </c>
      <c r="G225" s="9"/>
      <c r="H225" s="9">
        <v>5</v>
      </c>
      <c r="I225" s="9">
        <v>1</v>
      </c>
      <c r="J225" s="9">
        <v>1</v>
      </c>
      <c r="K225" s="9">
        <v>0</v>
      </c>
      <c r="L225" s="9">
        <v>1</v>
      </c>
      <c r="M225" s="20" t="e">
        <f ca="1">+P169+A219:M225+A211:M225+P169+A168:M219+A170:M225</f>
        <v>#VALUE!</v>
      </c>
    </row>
    <row r="226" spans="1:13" ht="29" x14ac:dyDescent="0.35">
      <c r="A226" s="127" t="s">
        <v>723</v>
      </c>
      <c r="B226" s="130" t="s">
        <v>30</v>
      </c>
      <c r="C226" s="31" t="s">
        <v>39</v>
      </c>
      <c r="D226" s="5"/>
      <c r="E226" s="5"/>
      <c r="F226" s="9" t="s">
        <v>3</v>
      </c>
      <c r="G226" s="9"/>
      <c r="H226" s="9">
        <v>5</v>
      </c>
      <c r="I226" s="9">
        <v>4</v>
      </c>
      <c r="J226" s="9">
        <v>1</v>
      </c>
      <c r="K226" s="9">
        <v>0</v>
      </c>
      <c r="L226" s="9">
        <v>3</v>
      </c>
      <c r="M226" s="20">
        <v>30</v>
      </c>
    </row>
    <row r="227" spans="1:13" x14ac:dyDescent="0.35">
      <c r="A227" s="127"/>
      <c r="B227" s="130"/>
      <c r="C227" s="31" t="s">
        <v>724</v>
      </c>
      <c r="D227" s="5"/>
      <c r="E227" s="5"/>
      <c r="F227" s="9" t="s">
        <v>3</v>
      </c>
      <c r="G227" s="9"/>
      <c r="H227" s="9">
        <v>5</v>
      </c>
      <c r="I227" s="9">
        <v>4</v>
      </c>
      <c r="J227" s="9">
        <v>1</v>
      </c>
      <c r="K227" s="9">
        <v>2</v>
      </c>
      <c r="L227" s="9">
        <v>3</v>
      </c>
      <c r="M227" s="27">
        <v>50</v>
      </c>
    </row>
    <row r="228" spans="1:13" ht="43.5" x14ac:dyDescent="0.35">
      <c r="A228" s="127"/>
      <c r="B228" s="23" t="s">
        <v>61</v>
      </c>
      <c r="C228" s="31" t="s">
        <v>725</v>
      </c>
      <c r="D228" s="5"/>
      <c r="E228" s="5"/>
      <c r="F228" s="9" t="s">
        <v>3</v>
      </c>
      <c r="G228" s="9"/>
      <c r="H228" s="9">
        <v>4</v>
      </c>
      <c r="I228" s="9">
        <v>4</v>
      </c>
      <c r="J228" s="9">
        <v>1</v>
      </c>
      <c r="K228" s="9">
        <v>2</v>
      </c>
      <c r="L228" s="9">
        <v>3</v>
      </c>
      <c r="M228" s="27">
        <v>45</v>
      </c>
    </row>
    <row r="229" spans="1:13" ht="29" x14ac:dyDescent="0.35">
      <c r="A229" s="127"/>
      <c r="B229" s="23" t="s">
        <v>27</v>
      </c>
      <c r="C229" s="8" t="s">
        <v>36</v>
      </c>
      <c r="D229" s="5"/>
      <c r="E229" s="5"/>
      <c r="F229" s="9"/>
      <c r="G229" s="9" t="s">
        <v>3</v>
      </c>
      <c r="H229" s="9">
        <v>5</v>
      </c>
      <c r="I229" s="9">
        <v>4</v>
      </c>
      <c r="J229" s="9">
        <v>1</v>
      </c>
      <c r="K229" s="9">
        <v>0</v>
      </c>
      <c r="L229" s="22">
        <v>3</v>
      </c>
      <c r="M229" s="20">
        <v>30</v>
      </c>
    </row>
    <row r="230" spans="1:13" ht="29" x14ac:dyDescent="0.35">
      <c r="A230" s="127" t="s">
        <v>726</v>
      </c>
      <c r="B230" s="23" t="s">
        <v>27</v>
      </c>
      <c r="C230" s="8" t="s">
        <v>36</v>
      </c>
      <c r="D230" s="5"/>
      <c r="E230" s="5"/>
      <c r="F230" s="9"/>
      <c r="G230" s="9" t="s">
        <v>3</v>
      </c>
      <c r="H230" s="9">
        <v>5</v>
      </c>
      <c r="I230" s="9">
        <v>4</v>
      </c>
      <c r="J230" s="9">
        <v>1</v>
      </c>
      <c r="K230" s="9">
        <v>0</v>
      </c>
      <c r="L230" s="22">
        <v>3</v>
      </c>
      <c r="M230" s="20">
        <v>30</v>
      </c>
    </row>
    <row r="231" spans="1:13" x14ac:dyDescent="0.35">
      <c r="A231" s="127"/>
      <c r="B231" s="130" t="s">
        <v>727</v>
      </c>
      <c r="C231" s="32" t="s">
        <v>728</v>
      </c>
      <c r="D231" s="5"/>
      <c r="E231" s="5"/>
      <c r="F231" s="6"/>
      <c r="G231" s="9" t="s">
        <v>3</v>
      </c>
      <c r="H231" s="9">
        <v>5</v>
      </c>
      <c r="I231" s="9">
        <v>4</v>
      </c>
      <c r="J231" s="9">
        <v>3</v>
      </c>
      <c r="K231" s="9">
        <v>0</v>
      </c>
      <c r="L231" s="22">
        <v>3</v>
      </c>
      <c r="M231" s="20">
        <v>36</v>
      </c>
    </row>
    <row r="232" spans="1:13" x14ac:dyDescent="0.35">
      <c r="A232" s="127"/>
      <c r="B232" s="130"/>
      <c r="C232" s="32" t="s">
        <v>729</v>
      </c>
      <c r="D232" s="5"/>
      <c r="E232" s="5"/>
      <c r="F232" s="6"/>
      <c r="G232" s="9" t="s">
        <v>3</v>
      </c>
      <c r="H232" s="9">
        <v>5</v>
      </c>
      <c r="I232" s="9">
        <v>4</v>
      </c>
      <c r="J232" s="9">
        <v>3</v>
      </c>
      <c r="K232" s="9">
        <v>0</v>
      </c>
      <c r="L232" s="9">
        <v>3</v>
      </c>
      <c r="M232" s="20">
        <v>36</v>
      </c>
    </row>
    <row r="233" spans="1:13" ht="29" x14ac:dyDescent="0.35">
      <c r="A233" s="127" t="s">
        <v>730</v>
      </c>
      <c r="B233" s="23" t="s">
        <v>30</v>
      </c>
      <c r="C233" s="31" t="s">
        <v>39</v>
      </c>
      <c r="D233" s="5"/>
      <c r="E233" s="5"/>
      <c r="F233" s="9" t="s">
        <v>3</v>
      </c>
      <c r="G233" s="9"/>
      <c r="H233" s="9">
        <v>5</v>
      </c>
      <c r="I233" s="9">
        <v>1</v>
      </c>
      <c r="J233" s="9">
        <v>3</v>
      </c>
      <c r="K233" s="9">
        <v>0</v>
      </c>
      <c r="L233" s="9">
        <v>1</v>
      </c>
      <c r="M233" s="20">
        <v>9</v>
      </c>
    </row>
    <row r="234" spans="1:13" x14ac:dyDescent="0.35">
      <c r="A234" s="127"/>
      <c r="B234" s="32" t="s">
        <v>731</v>
      </c>
      <c r="C234" s="32" t="s">
        <v>732</v>
      </c>
      <c r="D234" s="5"/>
      <c r="E234" s="5"/>
      <c r="F234" s="6" t="s">
        <v>3</v>
      </c>
      <c r="G234" s="6"/>
      <c r="H234" s="9">
        <v>5</v>
      </c>
      <c r="I234" s="9">
        <v>1</v>
      </c>
      <c r="J234" s="9">
        <v>3</v>
      </c>
      <c r="K234" s="9">
        <v>0</v>
      </c>
      <c r="L234" s="9">
        <v>3</v>
      </c>
      <c r="M234" s="20">
        <v>27</v>
      </c>
    </row>
    <row r="235" spans="1:13" ht="29" x14ac:dyDescent="0.35">
      <c r="A235" s="127"/>
      <c r="B235" s="23" t="s">
        <v>27</v>
      </c>
      <c r="C235" s="8" t="s">
        <v>36</v>
      </c>
      <c r="D235" s="5"/>
      <c r="E235" s="5"/>
      <c r="F235" s="9"/>
      <c r="G235" s="9" t="s">
        <v>3</v>
      </c>
      <c r="H235" s="9">
        <v>5</v>
      </c>
      <c r="I235" s="9">
        <v>1</v>
      </c>
      <c r="J235" s="9">
        <v>1</v>
      </c>
      <c r="K235" s="9">
        <v>0</v>
      </c>
      <c r="L235" s="22">
        <v>3</v>
      </c>
      <c r="M235" s="20">
        <v>21</v>
      </c>
    </row>
    <row r="236" spans="1:13" x14ac:dyDescent="0.35">
      <c r="A236" s="127" t="s">
        <v>733</v>
      </c>
      <c r="B236" s="128" t="s">
        <v>27</v>
      </c>
      <c r="C236" s="8" t="s">
        <v>28</v>
      </c>
      <c r="D236" s="5"/>
      <c r="E236" s="5"/>
      <c r="F236" s="9" t="s">
        <v>3</v>
      </c>
      <c r="G236" s="9"/>
      <c r="H236" s="9">
        <v>5</v>
      </c>
      <c r="I236" s="9">
        <v>1</v>
      </c>
      <c r="J236" s="9">
        <v>5</v>
      </c>
      <c r="K236" s="9">
        <v>0</v>
      </c>
      <c r="L236" s="9">
        <v>1</v>
      </c>
      <c r="M236" s="20">
        <v>11</v>
      </c>
    </row>
    <row r="237" spans="1:13" x14ac:dyDescent="0.35">
      <c r="A237" s="127"/>
      <c r="B237" s="128"/>
      <c r="C237" s="8" t="s">
        <v>29</v>
      </c>
      <c r="D237" s="5"/>
      <c r="E237" s="5"/>
      <c r="F237" s="9"/>
      <c r="G237" s="9" t="s">
        <v>3</v>
      </c>
      <c r="H237" s="9">
        <v>5</v>
      </c>
      <c r="I237" s="9">
        <v>1</v>
      </c>
      <c r="J237" s="9">
        <v>1</v>
      </c>
      <c r="K237" s="9">
        <v>0</v>
      </c>
      <c r="L237" s="22">
        <v>3</v>
      </c>
      <c r="M237" s="20">
        <v>21</v>
      </c>
    </row>
    <row r="238" spans="1:13" ht="29" x14ac:dyDescent="0.35">
      <c r="A238" s="127"/>
      <c r="B238" s="128"/>
      <c r="C238" s="8" t="s">
        <v>36</v>
      </c>
      <c r="D238" s="5"/>
      <c r="E238" s="5"/>
      <c r="F238" s="9"/>
      <c r="G238" s="9" t="s">
        <v>3</v>
      </c>
      <c r="H238" s="9">
        <v>5</v>
      </c>
      <c r="I238" s="9">
        <v>1</v>
      </c>
      <c r="J238" s="9">
        <v>1</v>
      </c>
      <c r="K238" s="9">
        <v>0</v>
      </c>
      <c r="L238" s="22">
        <v>3</v>
      </c>
      <c r="M238" s="20">
        <v>21</v>
      </c>
    </row>
    <row r="239" spans="1:13" x14ac:dyDescent="0.35">
      <c r="A239" s="129" t="s">
        <v>734</v>
      </c>
      <c r="B239" s="130" t="s">
        <v>27</v>
      </c>
      <c r="C239" s="8" t="s">
        <v>28</v>
      </c>
      <c r="D239" s="5"/>
      <c r="E239" s="5"/>
      <c r="F239" s="9" t="s">
        <v>3</v>
      </c>
      <c r="G239" s="9"/>
      <c r="H239" s="9">
        <v>5</v>
      </c>
      <c r="I239" s="9">
        <v>1</v>
      </c>
      <c r="J239" s="9">
        <v>5</v>
      </c>
      <c r="K239" s="9">
        <v>0</v>
      </c>
      <c r="L239" s="9">
        <v>3</v>
      </c>
      <c r="M239" s="20">
        <v>33</v>
      </c>
    </row>
    <row r="240" spans="1:13" x14ac:dyDescent="0.35">
      <c r="A240" s="129"/>
      <c r="B240" s="130"/>
      <c r="C240" s="8" t="s">
        <v>29</v>
      </c>
      <c r="D240" s="5"/>
      <c r="E240" s="5"/>
      <c r="F240" s="9"/>
      <c r="G240" s="9" t="s">
        <v>3</v>
      </c>
      <c r="H240" s="9">
        <v>5</v>
      </c>
      <c r="I240" s="9">
        <v>1</v>
      </c>
      <c r="J240" s="9">
        <v>1</v>
      </c>
      <c r="K240" s="9">
        <v>0</v>
      </c>
      <c r="L240" s="22">
        <v>3</v>
      </c>
      <c r="M240" s="20">
        <v>21</v>
      </c>
    </row>
    <row r="241" spans="1:13" ht="29" x14ac:dyDescent="0.35">
      <c r="A241" s="129"/>
      <c r="B241" s="130"/>
      <c r="C241" s="8" t="s">
        <v>36</v>
      </c>
      <c r="D241" s="5"/>
      <c r="E241" s="5"/>
      <c r="F241" s="9"/>
      <c r="G241" s="9" t="s">
        <v>3</v>
      </c>
      <c r="H241" s="9">
        <v>5</v>
      </c>
      <c r="I241" s="9">
        <v>1</v>
      </c>
      <c r="J241" s="9">
        <v>1</v>
      </c>
      <c r="K241" s="9">
        <v>0</v>
      </c>
      <c r="L241" s="22">
        <v>3</v>
      </c>
      <c r="M241" s="20">
        <v>21</v>
      </c>
    </row>
    <row r="242" spans="1:13" x14ac:dyDescent="0.35">
      <c r="A242" s="129"/>
      <c r="B242" s="130"/>
      <c r="C242" s="9" t="s">
        <v>735</v>
      </c>
      <c r="D242" s="5"/>
      <c r="E242" s="5"/>
      <c r="F242" s="9" t="s">
        <v>3</v>
      </c>
      <c r="G242" s="9"/>
      <c r="H242" s="9">
        <v>5</v>
      </c>
      <c r="I242" s="9">
        <v>3</v>
      </c>
      <c r="J242" s="9">
        <v>1</v>
      </c>
      <c r="K242" s="9">
        <v>0</v>
      </c>
      <c r="L242" s="9">
        <v>1</v>
      </c>
      <c r="M242" s="20">
        <v>9</v>
      </c>
    </row>
    <row r="243" spans="1:13" x14ac:dyDescent="0.35">
      <c r="A243" s="127" t="s">
        <v>736</v>
      </c>
      <c r="B243" s="130" t="s">
        <v>27</v>
      </c>
      <c r="C243" s="8" t="s">
        <v>28</v>
      </c>
      <c r="D243" s="5"/>
      <c r="E243" s="5"/>
      <c r="F243" s="9" t="s">
        <v>3</v>
      </c>
      <c r="G243" s="9"/>
      <c r="H243" s="9">
        <v>5</v>
      </c>
      <c r="I243" s="9">
        <v>4</v>
      </c>
      <c r="J243" s="9">
        <v>5</v>
      </c>
      <c r="K243" s="9">
        <v>0</v>
      </c>
      <c r="L243" s="9">
        <v>1</v>
      </c>
      <c r="M243" s="20">
        <v>14</v>
      </c>
    </row>
    <row r="244" spans="1:13" x14ac:dyDescent="0.35">
      <c r="A244" s="127"/>
      <c r="B244" s="130"/>
      <c r="C244" s="8" t="s">
        <v>29</v>
      </c>
      <c r="D244" s="5"/>
      <c r="E244" s="5"/>
      <c r="F244" s="9"/>
      <c r="G244" s="9" t="s">
        <v>3</v>
      </c>
      <c r="H244" s="9">
        <v>5</v>
      </c>
      <c r="I244" s="9">
        <v>4</v>
      </c>
      <c r="J244" s="9">
        <v>1</v>
      </c>
      <c r="K244" s="9">
        <v>0</v>
      </c>
      <c r="L244" s="22">
        <v>1</v>
      </c>
      <c r="M244" s="20">
        <v>10</v>
      </c>
    </row>
    <row r="245" spans="1:13" ht="29" x14ac:dyDescent="0.35">
      <c r="A245" s="127"/>
      <c r="B245" s="130"/>
      <c r="C245" s="8" t="s">
        <v>36</v>
      </c>
      <c r="D245" s="5"/>
      <c r="E245" s="5"/>
      <c r="F245" s="9"/>
      <c r="G245" s="9" t="s">
        <v>3</v>
      </c>
      <c r="H245" s="9">
        <v>5</v>
      </c>
      <c r="I245" s="9">
        <v>4</v>
      </c>
      <c r="J245" s="9">
        <v>1</v>
      </c>
      <c r="K245" s="9">
        <v>0</v>
      </c>
      <c r="L245" s="22">
        <v>3</v>
      </c>
      <c r="M245" s="20">
        <v>30</v>
      </c>
    </row>
    <row r="246" spans="1:13" ht="29" x14ac:dyDescent="0.35">
      <c r="A246" s="127"/>
      <c r="B246" s="32" t="s">
        <v>737</v>
      </c>
      <c r="C246" s="8" t="s">
        <v>738</v>
      </c>
      <c r="D246" s="5"/>
      <c r="E246" s="5"/>
      <c r="F246" s="9" t="s">
        <v>3</v>
      </c>
      <c r="G246" s="9"/>
      <c r="H246" s="9">
        <v>5</v>
      </c>
      <c r="I246" s="9">
        <v>4</v>
      </c>
      <c r="J246" s="9">
        <v>1</v>
      </c>
      <c r="K246" s="9">
        <v>0</v>
      </c>
      <c r="L246" s="22">
        <v>3</v>
      </c>
      <c r="M246" s="20">
        <v>30</v>
      </c>
    </row>
  </sheetData>
  <mergeCells count="123">
    <mergeCell ref="K6:L6"/>
    <mergeCell ref="M6:M7"/>
    <mergeCell ref="A8:A19"/>
    <mergeCell ref="B8:B12"/>
    <mergeCell ref="B13:B14"/>
    <mergeCell ref="A20:A24"/>
    <mergeCell ref="B20:B22"/>
    <mergeCell ref="B23:B24"/>
    <mergeCell ref="A1:M1"/>
    <mergeCell ref="A2:M2"/>
    <mergeCell ref="A3:M3"/>
    <mergeCell ref="A4:M4"/>
    <mergeCell ref="A5:A7"/>
    <mergeCell ref="B5:B7"/>
    <mergeCell ref="C5:C7"/>
    <mergeCell ref="F5:G6"/>
    <mergeCell ref="H5:M5"/>
    <mergeCell ref="H6:J6"/>
    <mergeCell ref="A39:A42"/>
    <mergeCell ref="B40:B41"/>
    <mergeCell ref="A43:A46"/>
    <mergeCell ref="B43:B46"/>
    <mergeCell ref="A47:A49"/>
    <mergeCell ref="B47:B49"/>
    <mergeCell ref="A25:A26"/>
    <mergeCell ref="A27:A28"/>
    <mergeCell ref="A29:A38"/>
    <mergeCell ref="B29:B31"/>
    <mergeCell ref="B32:B34"/>
    <mergeCell ref="B35:B38"/>
    <mergeCell ref="A61:A67"/>
    <mergeCell ref="B61:B62"/>
    <mergeCell ref="B63:B64"/>
    <mergeCell ref="A68:A71"/>
    <mergeCell ref="B68:B70"/>
    <mergeCell ref="A72:A76"/>
    <mergeCell ref="B72:B73"/>
    <mergeCell ref="B74:B75"/>
    <mergeCell ref="A50:A53"/>
    <mergeCell ref="B50:B51"/>
    <mergeCell ref="A56:A57"/>
    <mergeCell ref="B56:B57"/>
    <mergeCell ref="A59:A60"/>
    <mergeCell ref="B59:B60"/>
    <mergeCell ref="A93:A99"/>
    <mergeCell ref="B93:B95"/>
    <mergeCell ref="B96:B97"/>
    <mergeCell ref="A100:A106"/>
    <mergeCell ref="B100:B102"/>
    <mergeCell ref="B103:B104"/>
    <mergeCell ref="A77:A80"/>
    <mergeCell ref="B78:B79"/>
    <mergeCell ref="A81:A86"/>
    <mergeCell ref="B81:B83"/>
    <mergeCell ref="B84:B85"/>
    <mergeCell ref="A87:A92"/>
    <mergeCell ref="B87:B89"/>
    <mergeCell ref="B90:B91"/>
    <mergeCell ref="A120:A125"/>
    <mergeCell ref="B120:B122"/>
    <mergeCell ref="B123:B124"/>
    <mergeCell ref="A126:A131"/>
    <mergeCell ref="B126:B128"/>
    <mergeCell ref="B129:B130"/>
    <mergeCell ref="A107:A113"/>
    <mergeCell ref="B107:B109"/>
    <mergeCell ref="B110:B111"/>
    <mergeCell ref="A114:A119"/>
    <mergeCell ref="B114:B116"/>
    <mergeCell ref="B117:B118"/>
    <mergeCell ref="A144:A146"/>
    <mergeCell ref="B144:B145"/>
    <mergeCell ref="A147:A154"/>
    <mergeCell ref="B147:B149"/>
    <mergeCell ref="B150:B151"/>
    <mergeCell ref="A155:A157"/>
    <mergeCell ref="B155:B157"/>
    <mergeCell ref="A132:A137"/>
    <mergeCell ref="B132:B134"/>
    <mergeCell ref="B135:B136"/>
    <mergeCell ref="A138:A143"/>
    <mergeCell ref="B138:B140"/>
    <mergeCell ref="B141:B142"/>
    <mergeCell ref="A170:A175"/>
    <mergeCell ref="B170:B172"/>
    <mergeCell ref="B173:B174"/>
    <mergeCell ref="A176:A178"/>
    <mergeCell ref="B176:B177"/>
    <mergeCell ref="A179:A186"/>
    <mergeCell ref="B179:B181"/>
    <mergeCell ref="B182:B183"/>
    <mergeCell ref="A158:A163"/>
    <mergeCell ref="B158:B159"/>
    <mergeCell ref="B160:B162"/>
    <mergeCell ref="A164:A165"/>
    <mergeCell ref="A166:A169"/>
    <mergeCell ref="B167:B168"/>
    <mergeCell ref="A203:A210"/>
    <mergeCell ref="B203:B205"/>
    <mergeCell ref="B206:B207"/>
    <mergeCell ref="A211:A218"/>
    <mergeCell ref="B211:B213"/>
    <mergeCell ref="B214:B215"/>
    <mergeCell ref="A187:A194"/>
    <mergeCell ref="B187:B189"/>
    <mergeCell ref="B190:B191"/>
    <mergeCell ref="A195:A202"/>
    <mergeCell ref="B195:B197"/>
    <mergeCell ref="B198:B199"/>
    <mergeCell ref="A233:A235"/>
    <mergeCell ref="A236:A238"/>
    <mergeCell ref="B236:B238"/>
    <mergeCell ref="A239:A242"/>
    <mergeCell ref="B239:B242"/>
    <mergeCell ref="A243:A246"/>
    <mergeCell ref="B243:B245"/>
    <mergeCell ref="A219:A225"/>
    <mergeCell ref="B219:B220"/>
    <mergeCell ref="B221:B222"/>
    <mergeCell ref="A226:A229"/>
    <mergeCell ref="B226:B227"/>
    <mergeCell ref="A230:A232"/>
    <mergeCell ref="B231:B23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57"/>
  <sheetViews>
    <sheetView topLeftCell="N37" workbookViewId="0">
      <selection activeCell="G25" sqref="G25"/>
    </sheetView>
  </sheetViews>
  <sheetFormatPr baseColWidth="10" defaultRowHeight="14.5" x14ac:dyDescent="0.35"/>
  <cols>
    <col min="2" max="4" width="27.26953125" customWidth="1"/>
    <col min="6" max="7" width="25.7265625" customWidth="1"/>
  </cols>
  <sheetData>
    <row r="2" spans="2:7" ht="34" thickBot="1" x14ac:dyDescent="0.4">
      <c r="B2" s="212" t="s">
        <v>760</v>
      </c>
      <c r="C2" s="212"/>
      <c r="D2" s="212"/>
      <c r="E2" s="212"/>
      <c r="F2" s="212"/>
      <c r="G2" s="212"/>
    </row>
    <row r="3" spans="2:7" ht="15" thickBot="1" x14ac:dyDescent="0.4">
      <c r="B3" s="213" t="s">
        <v>17</v>
      </c>
      <c r="C3" s="214"/>
      <c r="D3" s="215"/>
      <c r="E3" s="40"/>
      <c r="F3" s="172" t="s">
        <v>761</v>
      </c>
      <c r="G3" s="173"/>
    </row>
    <row r="4" spans="2:7" ht="15" thickBot="1" x14ac:dyDescent="0.4">
      <c r="B4" s="41" t="s">
        <v>762</v>
      </c>
      <c r="C4" s="42" t="s">
        <v>763</v>
      </c>
      <c r="D4" s="42" t="s">
        <v>764</v>
      </c>
      <c r="E4" s="40"/>
      <c r="F4" s="43" t="s">
        <v>765</v>
      </c>
      <c r="G4" s="44" t="s">
        <v>764</v>
      </c>
    </row>
    <row r="5" spans="2:7" ht="15" thickBot="1" x14ac:dyDescent="0.4">
      <c r="B5" s="45" t="s">
        <v>766</v>
      </c>
      <c r="C5" s="46" t="s">
        <v>767</v>
      </c>
      <c r="D5" s="47">
        <v>1</v>
      </c>
      <c r="E5" s="40"/>
      <c r="F5" s="48" t="s">
        <v>768</v>
      </c>
      <c r="G5" s="47">
        <v>1</v>
      </c>
    </row>
    <row r="6" spans="2:7" ht="15" thickBot="1" x14ac:dyDescent="0.4">
      <c r="B6" s="45" t="s">
        <v>769</v>
      </c>
      <c r="C6" s="46" t="s">
        <v>770</v>
      </c>
      <c r="D6" s="47">
        <v>5</v>
      </c>
      <c r="E6" s="40"/>
      <c r="F6" s="48" t="s">
        <v>771</v>
      </c>
      <c r="G6" s="47">
        <v>2</v>
      </c>
    </row>
    <row r="7" spans="2:7" ht="15" thickBot="1" x14ac:dyDescent="0.4">
      <c r="B7" s="49"/>
      <c r="C7" s="50"/>
      <c r="D7" s="49"/>
      <c r="E7" s="40"/>
      <c r="F7" s="48" t="s">
        <v>772</v>
      </c>
      <c r="G7" s="47">
        <v>3</v>
      </c>
    </row>
    <row r="8" spans="2:7" ht="15" thickBot="1" x14ac:dyDescent="0.4">
      <c r="B8" s="49"/>
      <c r="C8" s="50"/>
      <c r="D8" s="49"/>
      <c r="E8" s="40"/>
      <c r="F8" s="48" t="s">
        <v>773</v>
      </c>
      <c r="G8" s="47">
        <v>4</v>
      </c>
    </row>
    <row r="9" spans="2:7" ht="15" thickBot="1" x14ac:dyDescent="0.4">
      <c r="B9" s="216" t="s">
        <v>774</v>
      </c>
      <c r="C9" s="217"/>
      <c r="D9" s="218"/>
      <c r="E9" s="40"/>
      <c r="F9" s="48" t="s">
        <v>775</v>
      </c>
      <c r="G9" s="47">
        <v>5</v>
      </c>
    </row>
    <row r="10" spans="2:7" ht="15" thickBot="1" x14ac:dyDescent="0.4">
      <c r="B10" s="43" t="s">
        <v>757</v>
      </c>
      <c r="C10" s="44" t="s">
        <v>763</v>
      </c>
      <c r="D10" s="44" t="s">
        <v>764</v>
      </c>
      <c r="E10" s="40"/>
      <c r="F10" s="40"/>
      <c r="G10" s="40"/>
    </row>
    <row r="11" spans="2:7" ht="38" thickBot="1" x14ac:dyDescent="0.4">
      <c r="B11" s="45" t="s">
        <v>776</v>
      </c>
      <c r="C11" s="46" t="s">
        <v>777</v>
      </c>
      <c r="D11" s="47">
        <v>1</v>
      </c>
      <c r="E11" s="40"/>
      <c r="F11" s="40"/>
      <c r="G11" s="40"/>
    </row>
    <row r="12" spans="2:7" ht="25.5" thickBot="1" x14ac:dyDescent="0.4">
      <c r="B12" s="45" t="s">
        <v>778</v>
      </c>
      <c r="C12" s="46" t="s">
        <v>779</v>
      </c>
      <c r="D12" s="47">
        <v>3</v>
      </c>
      <c r="E12" s="40"/>
      <c r="F12" s="40"/>
      <c r="G12" s="40"/>
    </row>
    <row r="13" spans="2:7" ht="15" thickBot="1" x14ac:dyDescent="0.4">
      <c r="B13" s="45" t="s">
        <v>780</v>
      </c>
      <c r="C13" s="46" t="s">
        <v>781</v>
      </c>
      <c r="D13" s="47">
        <v>5</v>
      </c>
      <c r="E13" s="40"/>
      <c r="F13" s="40"/>
      <c r="G13" s="40"/>
    </row>
    <row r="14" spans="2:7" x14ac:dyDescent="0.35">
      <c r="B14" s="40"/>
      <c r="C14" s="40"/>
      <c r="D14" s="40"/>
      <c r="E14" s="40"/>
      <c r="F14" s="40"/>
      <c r="G14" s="40"/>
    </row>
    <row r="15" spans="2:7" x14ac:dyDescent="0.35">
      <c r="B15" s="40"/>
      <c r="C15" s="40"/>
      <c r="D15" s="40"/>
      <c r="E15" s="40"/>
      <c r="F15" s="40"/>
      <c r="G15" s="40"/>
    </row>
    <row r="18" spans="2:7" ht="34" thickBot="1" x14ac:dyDescent="0.4">
      <c r="B18" s="219" t="s">
        <v>782</v>
      </c>
      <c r="C18" s="219"/>
      <c r="D18" s="219"/>
      <c r="E18" s="219"/>
      <c r="F18" s="219"/>
      <c r="G18" s="219"/>
    </row>
    <row r="19" spans="2:7" ht="15" thickBot="1" x14ac:dyDescent="0.4">
      <c r="B19" s="169" t="s">
        <v>783</v>
      </c>
      <c r="C19" s="170"/>
      <c r="D19" s="171"/>
      <c r="E19" s="51"/>
      <c r="F19" s="172" t="s">
        <v>800</v>
      </c>
      <c r="G19" s="173"/>
    </row>
    <row r="20" spans="2:7" ht="15" thickBot="1" x14ac:dyDescent="0.4">
      <c r="B20" s="52" t="s">
        <v>784</v>
      </c>
      <c r="C20" s="53" t="s">
        <v>785</v>
      </c>
      <c r="D20" s="53" t="s">
        <v>764</v>
      </c>
      <c r="E20" s="51"/>
      <c r="F20" s="53" t="s">
        <v>799</v>
      </c>
      <c r="G20" s="53" t="s">
        <v>764</v>
      </c>
    </row>
    <row r="21" spans="2:7" ht="125.5" thickBot="1" x14ac:dyDescent="0.4">
      <c r="B21" s="54" t="s">
        <v>776</v>
      </c>
      <c r="C21" s="55" t="s">
        <v>786</v>
      </c>
      <c r="D21" s="56">
        <v>1</v>
      </c>
      <c r="E21" s="51"/>
      <c r="F21" s="57" t="s">
        <v>787</v>
      </c>
      <c r="G21" s="56">
        <v>1</v>
      </c>
    </row>
    <row r="22" spans="2:7" ht="116.5" thickBot="1" x14ac:dyDescent="0.4">
      <c r="B22" s="58" t="s">
        <v>778</v>
      </c>
      <c r="C22" s="55" t="s">
        <v>788</v>
      </c>
      <c r="D22" s="56">
        <v>3</v>
      </c>
      <c r="E22" s="51"/>
      <c r="F22" s="57" t="s">
        <v>789</v>
      </c>
      <c r="G22" s="56">
        <v>3</v>
      </c>
    </row>
    <row r="23" spans="2:7" ht="138" thickBot="1" x14ac:dyDescent="0.4">
      <c r="B23" s="58" t="s">
        <v>780</v>
      </c>
      <c r="C23" s="55" t="s">
        <v>790</v>
      </c>
      <c r="D23" s="56">
        <v>5</v>
      </c>
      <c r="E23" s="51"/>
      <c r="F23" s="57" t="s">
        <v>791</v>
      </c>
      <c r="G23" s="56">
        <v>5</v>
      </c>
    </row>
    <row r="24" spans="2:7" x14ac:dyDescent="0.35">
      <c r="B24" s="51"/>
      <c r="C24" s="51"/>
      <c r="D24" s="51"/>
      <c r="E24" s="51"/>
      <c r="F24" s="51"/>
      <c r="G24" s="51"/>
    </row>
    <row r="25" spans="2:7" ht="15" thickBot="1" x14ac:dyDescent="0.4">
      <c r="B25" s="51"/>
      <c r="C25" s="51"/>
      <c r="D25" s="51"/>
      <c r="E25" s="51"/>
      <c r="F25" s="51"/>
      <c r="G25" s="51"/>
    </row>
    <row r="26" spans="2:7" ht="15" thickBot="1" x14ac:dyDescent="0.4">
      <c r="B26" s="169" t="s">
        <v>792</v>
      </c>
      <c r="C26" s="170"/>
      <c r="D26" s="171"/>
      <c r="E26" s="51"/>
      <c r="F26" s="51"/>
      <c r="G26" s="51"/>
    </row>
    <row r="27" spans="2:7" ht="26.5" thickBot="1" x14ac:dyDescent="0.4">
      <c r="B27" s="52" t="s">
        <v>793</v>
      </c>
      <c r="C27" s="53" t="s">
        <v>785</v>
      </c>
      <c r="D27" s="53" t="s">
        <v>764</v>
      </c>
      <c r="E27" s="51"/>
      <c r="F27" s="51"/>
      <c r="G27" s="51"/>
    </row>
    <row r="28" spans="2:7" ht="15" thickBot="1" x14ac:dyDescent="0.4">
      <c r="B28" s="58" t="s">
        <v>794</v>
      </c>
      <c r="C28" s="55" t="s">
        <v>795</v>
      </c>
      <c r="D28" s="56">
        <v>0</v>
      </c>
      <c r="E28" s="51"/>
      <c r="F28" s="51"/>
      <c r="G28" s="51"/>
    </row>
    <row r="29" spans="2:7" ht="25.5" thickBot="1" x14ac:dyDescent="0.4">
      <c r="B29" s="58" t="s">
        <v>776</v>
      </c>
      <c r="C29" s="55" t="s">
        <v>796</v>
      </c>
      <c r="D29" s="56">
        <v>1</v>
      </c>
      <c r="E29" s="51"/>
      <c r="F29" s="51"/>
      <c r="G29" s="51"/>
    </row>
    <row r="30" spans="2:7" ht="25.5" thickBot="1" x14ac:dyDescent="0.4">
      <c r="B30" s="58" t="s">
        <v>778</v>
      </c>
      <c r="C30" s="55" t="s">
        <v>797</v>
      </c>
      <c r="D30" s="56">
        <v>2</v>
      </c>
      <c r="E30" s="51"/>
      <c r="F30" s="51"/>
      <c r="G30" s="51"/>
    </row>
    <row r="31" spans="2:7" ht="25.5" thickBot="1" x14ac:dyDescent="0.4">
      <c r="B31" s="58" t="s">
        <v>780</v>
      </c>
      <c r="C31" s="55" t="s">
        <v>798</v>
      </c>
      <c r="D31" s="56">
        <v>3</v>
      </c>
      <c r="E31" s="51"/>
      <c r="F31" s="51"/>
      <c r="G31" s="51"/>
    </row>
    <row r="32" spans="2:7" x14ac:dyDescent="0.35">
      <c r="B32" s="51"/>
      <c r="C32" s="51"/>
      <c r="D32" s="51"/>
      <c r="E32" s="51"/>
      <c r="F32" s="51"/>
      <c r="G32" s="51"/>
    </row>
    <row r="33" spans="2:27" x14ac:dyDescent="0.35">
      <c r="B33" s="51"/>
      <c r="C33" s="51"/>
      <c r="D33" s="51"/>
      <c r="E33" s="51"/>
      <c r="F33" s="51"/>
      <c r="G33" s="51"/>
    </row>
    <row r="34" spans="2:27" x14ac:dyDescent="0.35">
      <c r="B34" s="51"/>
      <c r="C34" s="51"/>
      <c r="D34" s="51"/>
      <c r="E34" s="51"/>
      <c r="F34" s="51"/>
      <c r="G34" s="51"/>
    </row>
    <row r="37" spans="2:27" x14ac:dyDescent="0.35">
      <c r="W37" s="174" t="s">
        <v>801</v>
      </c>
      <c r="X37" s="175"/>
      <c r="Y37" s="175"/>
      <c r="Z37" s="175"/>
      <c r="AA37" s="176"/>
    </row>
    <row r="38" spans="2:27" x14ac:dyDescent="0.35">
      <c r="W38" s="177"/>
      <c r="X38" s="178"/>
      <c r="Y38" s="178"/>
      <c r="Z38" s="178"/>
      <c r="AA38" s="179"/>
    </row>
    <row r="39" spans="2:27" x14ac:dyDescent="0.35">
      <c r="W39" s="177"/>
      <c r="X39" s="178"/>
      <c r="Y39" s="178"/>
      <c r="Z39" s="178"/>
      <c r="AA39" s="179"/>
    </row>
    <row r="40" spans="2:27" x14ac:dyDescent="0.35">
      <c r="J40" s="183" t="s">
        <v>802</v>
      </c>
      <c r="K40" s="183" t="s">
        <v>803</v>
      </c>
      <c r="L40" s="184" t="s">
        <v>804</v>
      </c>
      <c r="W40" s="180"/>
      <c r="X40" s="181"/>
      <c r="Y40" s="181"/>
      <c r="Z40" s="181"/>
      <c r="AA40" s="182"/>
    </row>
    <row r="41" spans="2:27" ht="15" thickBot="1" x14ac:dyDescent="0.4">
      <c r="J41" s="183"/>
      <c r="K41" s="183"/>
      <c r="L41" s="184"/>
      <c r="S41" s="7"/>
      <c r="V41" s="59"/>
    </row>
    <row r="42" spans="2:27" ht="15.5" x14ac:dyDescent="0.35">
      <c r="I42" s="185" t="s">
        <v>760</v>
      </c>
      <c r="J42" s="183"/>
      <c r="K42" s="183"/>
      <c r="L42" s="184"/>
      <c r="M42" s="60">
        <v>15</v>
      </c>
      <c r="N42" s="61">
        <v>15</v>
      </c>
      <c r="O42" s="62">
        <f>M42*O55</f>
        <v>30</v>
      </c>
      <c r="P42" s="63">
        <f>M42*P55</f>
        <v>45</v>
      </c>
      <c r="Q42" s="63">
        <f>M42*Q55</f>
        <v>60</v>
      </c>
      <c r="R42" s="64">
        <f>M42*R55</f>
        <v>75</v>
      </c>
      <c r="S42" s="64">
        <f>M42*S55</f>
        <v>90</v>
      </c>
      <c r="T42" s="64">
        <f>M42*T55</f>
        <v>105</v>
      </c>
      <c r="U42" s="65">
        <f>M42*U55</f>
        <v>120</v>
      </c>
    </row>
    <row r="43" spans="2:27" ht="15.5" x14ac:dyDescent="0.35">
      <c r="I43" s="185"/>
      <c r="J43" s="183"/>
      <c r="K43" s="183"/>
      <c r="L43" s="184"/>
      <c r="M43" s="66">
        <v>14</v>
      </c>
      <c r="N43" s="67">
        <v>14</v>
      </c>
      <c r="O43" s="68">
        <f>M43*O55</f>
        <v>28</v>
      </c>
      <c r="P43" s="68">
        <f>M43*P55</f>
        <v>42</v>
      </c>
      <c r="Q43" s="69">
        <f>M43*Q55</f>
        <v>56</v>
      </c>
      <c r="R43" s="69">
        <f>M43*R55</f>
        <v>70</v>
      </c>
      <c r="S43" s="70">
        <f>M43*S55</f>
        <v>84</v>
      </c>
      <c r="T43" s="70">
        <f>M43*T55</f>
        <v>98</v>
      </c>
      <c r="U43" s="71">
        <f>M43*U55</f>
        <v>112</v>
      </c>
      <c r="W43" s="186" t="s">
        <v>805</v>
      </c>
      <c r="X43" s="187"/>
      <c r="Y43" s="187"/>
      <c r="Z43" s="187"/>
      <c r="AA43" s="188"/>
    </row>
    <row r="44" spans="2:27" ht="15.5" x14ac:dyDescent="0.35">
      <c r="I44" s="185"/>
      <c r="J44" s="183"/>
      <c r="K44" s="183"/>
      <c r="L44" s="184"/>
      <c r="M44" s="66">
        <v>13</v>
      </c>
      <c r="N44" s="67">
        <v>13</v>
      </c>
      <c r="O44" s="68">
        <f>M44*O55</f>
        <v>26</v>
      </c>
      <c r="P44" s="68">
        <f>M44*P55</f>
        <v>39</v>
      </c>
      <c r="Q44" s="69">
        <f>M44*Q55</f>
        <v>52</v>
      </c>
      <c r="R44" s="69">
        <f>M44*R55</f>
        <v>65</v>
      </c>
      <c r="S44" s="70">
        <f>M44*S55</f>
        <v>78</v>
      </c>
      <c r="T44" s="70">
        <f>M44*T55</f>
        <v>91</v>
      </c>
      <c r="U44" s="71">
        <f>M44*U55</f>
        <v>104</v>
      </c>
      <c r="W44" s="189"/>
      <c r="X44" s="190"/>
      <c r="Y44" s="190"/>
      <c r="Z44" s="190"/>
      <c r="AA44" s="191"/>
    </row>
    <row r="45" spans="2:27" ht="15.5" x14ac:dyDescent="0.35">
      <c r="I45" s="185"/>
      <c r="J45" s="183"/>
      <c r="K45" s="183"/>
      <c r="L45" s="184"/>
      <c r="M45" s="66">
        <v>12</v>
      </c>
      <c r="N45" s="67">
        <v>12</v>
      </c>
      <c r="O45" s="68">
        <f>M45*O55</f>
        <v>24</v>
      </c>
      <c r="P45" s="68">
        <f>M45*P55</f>
        <v>36</v>
      </c>
      <c r="Q45" s="69">
        <f>M45*Q55</f>
        <v>48</v>
      </c>
      <c r="R45" s="69">
        <f>M45*R55</f>
        <v>60</v>
      </c>
      <c r="S45" s="69">
        <f>M45*S55</f>
        <v>72</v>
      </c>
      <c r="T45" s="70">
        <f>M45*T55</f>
        <v>84</v>
      </c>
      <c r="U45" s="71">
        <f>M45*U55</f>
        <v>96</v>
      </c>
      <c r="W45" s="189"/>
      <c r="X45" s="190"/>
      <c r="Y45" s="190"/>
      <c r="Z45" s="190"/>
      <c r="AA45" s="191"/>
    </row>
    <row r="46" spans="2:27" ht="15.5" x14ac:dyDescent="0.35">
      <c r="I46" s="185"/>
      <c r="J46" s="183"/>
      <c r="K46" s="183"/>
      <c r="L46" s="184"/>
      <c r="M46" s="66">
        <v>11</v>
      </c>
      <c r="N46" s="67">
        <v>11</v>
      </c>
      <c r="O46" s="68">
        <f>M46*O55</f>
        <v>22</v>
      </c>
      <c r="P46" s="68">
        <f>M46*P55</f>
        <v>33</v>
      </c>
      <c r="Q46" s="68">
        <f>M46*Q55</f>
        <v>44</v>
      </c>
      <c r="R46" s="69">
        <f>M46*R55</f>
        <v>55</v>
      </c>
      <c r="S46" s="69">
        <f>M46*S55</f>
        <v>66</v>
      </c>
      <c r="T46" s="70">
        <f>M46*T55</f>
        <v>77</v>
      </c>
      <c r="U46" s="71">
        <f>M46*U55</f>
        <v>88</v>
      </c>
      <c r="W46" s="192"/>
      <c r="X46" s="193"/>
      <c r="Y46" s="193"/>
      <c r="Z46" s="193"/>
      <c r="AA46" s="194"/>
    </row>
    <row r="47" spans="2:27" ht="15.5" x14ac:dyDescent="0.35">
      <c r="I47" s="185"/>
      <c r="J47" s="183"/>
      <c r="K47" s="183"/>
      <c r="L47" s="184"/>
      <c r="M47" s="66">
        <v>10</v>
      </c>
      <c r="N47" s="67">
        <v>10</v>
      </c>
      <c r="O47" s="68">
        <f>M47*O55</f>
        <v>20</v>
      </c>
      <c r="P47" s="68">
        <f>M47*P55</f>
        <v>30</v>
      </c>
      <c r="Q47" s="68">
        <f>M47*Q55</f>
        <v>40</v>
      </c>
      <c r="R47" s="69">
        <f>M47*R55</f>
        <v>50</v>
      </c>
      <c r="S47" s="69">
        <f>M47*S55</f>
        <v>60</v>
      </c>
      <c r="T47" s="69">
        <f>M47*T55</f>
        <v>70</v>
      </c>
      <c r="U47" s="71">
        <f>M47*U55</f>
        <v>80</v>
      </c>
    </row>
    <row r="48" spans="2:27" ht="15.5" x14ac:dyDescent="0.35">
      <c r="I48" s="185"/>
      <c r="J48" s="183"/>
      <c r="K48" s="183"/>
      <c r="L48" s="184"/>
      <c r="M48" s="66">
        <v>9</v>
      </c>
      <c r="N48" s="67">
        <v>9</v>
      </c>
      <c r="O48" s="68">
        <f>M48*O55</f>
        <v>18</v>
      </c>
      <c r="P48" s="68">
        <f>M48*P55</f>
        <v>27</v>
      </c>
      <c r="Q48" s="68">
        <f>M48*Q55</f>
        <v>36</v>
      </c>
      <c r="R48" s="69">
        <f>M48*R55</f>
        <v>45</v>
      </c>
      <c r="S48" s="69">
        <f>M48*S55</f>
        <v>54</v>
      </c>
      <c r="T48" s="69">
        <f>M48*T55</f>
        <v>63</v>
      </c>
      <c r="U48" s="72">
        <f>M48*U55</f>
        <v>72</v>
      </c>
      <c r="W48" s="195" t="s">
        <v>806</v>
      </c>
      <c r="X48" s="196"/>
      <c r="Y48" s="196"/>
      <c r="Z48" s="196"/>
      <c r="AA48" s="197"/>
    </row>
    <row r="49" spans="9:27" ht="15.5" x14ac:dyDescent="0.35">
      <c r="I49" s="185"/>
      <c r="J49" s="183"/>
      <c r="K49" s="183"/>
      <c r="L49" s="184"/>
      <c r="M49" s="66">
        <v>8</v>
      </c>
      <c r="N49" s="67">
        <v>8</v>
      </c>
      <c r="O49" s="68">
        <f>M49*O55</f>
        <v>16</v>
      </c>
      <c r="P49" s="68">
        <f>M49*P55</f>
        <v>24</v>
      </c>
      <c r="Q49" s="68">
        <f>M49*Q55</f>
        <v>32</v>
      </c>
      <c r="R49" s="68">
        <f>M49*R55</f>
        <v>40</v>
      </c>
      <c r="S49" s="69">
        <f>M49*S55</f>
        <v>48</v>
      </c>
      <c r="T49" s="69">
        <f>M49*T55</f>
        <v>56</v>
      </c>
      <c r="U49" s="72">
        <f>M49*U55</f>
        <v>64</v>
      </c>
      <c r="W49" s="198"/>
      <c r="X49" s="190"/>
      <c r="Y49" s="190"/>
      <c r="Z49" s="190"/>
      <c r="AA49" s="199"/>
    </row>
    <row r="50" spans="9:27" ht="15.5" x14ac:dyDescent="0.35">
      <c r="I50" s="185"/>
      <c r="J50" s="183"/>
      <c r="K50" s="183"/>
      <c r="L50" s="184"/>
      <c r="M50" s="66">
        <v>7</v>
      </c>
      <c r="N50" s="67">
        <v>7</v>
      </c>
      <c r="O50" s="68">
        <f>M50*O55</f>
        <v>14</v>
      </c>
      <c r="P50" s="68">
        <f>M50*P55</f>
        <v>21</v>
      </c>
      <c r="Q50" s="68">
        <f>M50*Q55</f>
        <v>28</v>
      </c>
      <c r="R50" s="68">
        <f>M50*R55</f>
        <v>35</v>
      </c>
      <c r="S50" s="68">
        <f>M50*S55</f>
        <v>42</v>
      </c>
      <c r="T50" s="69">
        <f>M50*T55</f>
        <v>49</v>
      </c>
      <c r="U50" s="72">
        <f>M50*U55</f>
        <v>56</v>
      </c>
      <c r="W50" s="198"/>
      <c r="X50" s="190"/>
      <c r="Y50" s="190"/>
      <c r="Z50" s="190"/>
      <c r="AA50" s="199"/>
    </row>
    <row r="51" spans="9:27" ht="15.5" x14ac:dyDescent="0.35">
      <c r="I51" s="185"/>
      <c r="J51" s="183"/>
      <c r="K51" s="183"/>
      <c r="L51" s="184"/>
      <c r="M51" s="66">
        <v>6</v>
      </c>
      <c r="N51" s="67">
        <v>6</v>
      </c>
      <c r="O51" s="68">
        <f>M51*O55</f>
        <v>12</v>
      </c>
      <c r="P51" s="68">
        <f>M51*P55</f>
        <v>18</v>
      </c>
      <c r="Q51" s="68">
        <f>M51*Q55</f>
        <v>24</v>
      </c>
      <c r="R51" s="68">
        <f>M51*R55</f>
        <v>30</v>
      </c>
      <c r="S51" s="68">
        <f>M51*S55</f>
        <v>36</v>
      </c>
      <c r="T51" s="68">
        <f>M51*T55</f>
        <v>42</v>
      </c>
      <c r="U51" s="72">
        <f>M51*U55</f>
        <v>48</v>
      </c>
      <c r="W51" s="200"/>
      <c r="X51" s="201"/>
      <c r="Y51" s="201"/>
      <c r="Z51" s="201"/>
      <c r="AA51" s="202"/>
    </row>
    <row r="52" spans="9:27" ht="15.5" x14ac:dyDescent="0.35">
      <c r="I52" s="185"/>
      <c r="J52" s="183"/>
      <c r="K52" s="183"/>
      <c r="L52" s="184"/>
      <c r="M52" s="66">
        <v>5</v>
      </c>
      <c r="N52" s="67">
        <v>5</v>
      </c>
      <c r="O52" s="68">
        <f>M52*O55</f>
        <v>10</v>
      </c>
      <c r="P52" s="68">
        <f>M52*P55</f>
        <v>15</v>
      </c>
      <c r="Q52" s="68">
        <f>M52*Q55</f>
        <v>20</v>
      </c>
      <c r="R52" s="68">
        <f>M52*R55</f>
        <v>25</v>
      </c>
      <c r="S52" s="68">
        <f>M52*S55</f>
        <v>30</v>
      </c>
      <c r="T52" s="68">
        <f>M52*T55</f>
        <v>35</v>
      </c>
      <c r="U52" s="73">
        <f>M52*U55</f>
        <v>40</v>
      </c>
    </row>
    <row r="53" spans="9:27" ht="15.5" x14ac:dyDescent="0.35">
      <c r="I53" s="185"/>
      <c r="J53" s="183"/>
      <c r="K53" s="183"/>
      <c r="L53" s="184"/>
      <c r="M53" s="66">
        <v>4</v>
      </c>
      <c r="N53" s="67">
        <v>4</v>
      </c>
      <c r="O53" s="68">
        <f>M53*O55</f>
        <v>8</v>
      </c>
      <c r="P53" s="68">
        <f>M53*P55</f>
        <v>12</v>
      </c>
      <c r="Q53" s="68">
        <f>M53*Q55</f>
        <v>16</v>
      </c>
      <c r="R53" s="68">
        <f>M53*R55</f>
        <v>20</v>
      </c>
      <c r="S53" s="68">
        <f>M53*S55</f>
        <v>24</v>
      </c>
      <c r="T53" s="68">
        <f>M53*T55</f>
        <v>28</v>
      </c>
      <c r="U53" s="73">
        <f>M53*U55</f>
        <v>32</v>
      </c>
      <c r="W53" s="203" t="s">
        <v>807</v>
      </c>
      <c r="X53" s="204"/>
      <c r="Y53" s="204"/>
      <c r="Z53" s="204"/>
      <c r="AA53" s="205"/>
    </row>
    <row r="54" spans="9:27" ht="16" thickBot="1" x14ac:dyDescent="0.4">
      <c r="I54" s="185"/>
      <c r="J54" s="183"/>
      <c r="K54" s="183"/>
      <c r="L54" s="184"/>
      <c r="M54" s="74">
        <v>3</v>
      </c>
      <c r="N54" s="75">
        <f>M54*N55</f>
        <v>3</v>
      </c>
      <c r="O54" s="76">
        <f>M54*O55</f>
        <v>6</v>
      </c>
      <c r="P54" s="76">
        <f>M54*P55</f>
        <v>9</v>
      </c>
      <c r="Q54" s="76">
        <f>M54*Q55</f>
        <v>12</v>
      </c>
      <c r="R54" s="76">
        <f>M54*R55</f>
        <v>15</v>
      </c>
      <c r="S54" s="76">
        <f>M54*S55</f>
        <v>18</v>
      </c>
      <c r="T54" s="77">
        <f>M54*T55</f>
        <v>21</v>
      </c>
      <c r="U54" s="78">
        <f>M54*U55</f>
        <v>24</v>
      </c>
      <c r="W54" s="206"/>
      <c r="X54" s="207"/>
      <c r="Y54" s="207"/>
      <c r="Z54" s="207"/>
      <c r="AA54" s="208"/>
    </row>
    <row r="55" spans="9:27" ht="16" thickBot="1" x14ac:dyDescent="0.4">
      <c r="J55" s="183"/>
      <c r="K55" s="183"/>
      <c r="L55" s="184"/>
      <c r="M55" s="79"/>
      <c r="N55" s="80">
        <v>1</v>
      </c>
      <c r="O55" s="81">
        <v>2</v>
      </c>
      <c r="P55" s="81">
        <v>3</v>
      </c>
      <c r="Q55" s="81">
        <v>4</v>
      </c>
      <c r="R55" s="81">
        <v>5</v>
      </c>
      <c r="S55" s="81">
        <v>6</v>
      </c>
      <c r="T55" s="81">
        <v>7</v>
      </c>
      <c r="U55" s="82">
        <v>8</v>
      </c>
    </row>
    <row r="56" spans="9:27" ht="15.5" x14ac:dyDescent="0.35">
      <c r="J56" s="183"/>
      <c r="K56" s="183"/>
      <c r="L56" s="184"/>
      <c r="N56" s="209" t="s">
        <v>808</v>
      </c>
      <c r="O56" s="210"/>
      <c r="P56" s="210"/>
      <c r="Q56" s="210"/>
      <c r="R56" s="211"/>
      <c r="S56" s="209" t="s">
        <v>809</v>
      </c>
      <c r="T56" s="210"/>
      <c r="U56" s="211"/>
    </row>
    <row r="57" spans="9:27" ht="15.5" x14ac:dyDescent="0.35">
      <c r="N57" s="166" t="s">
        <v>810</v>
      </c>
      <c r="O57" s="167"/>
      <c r="P57" s="167"/>
      <c r="Q57" s="167"/>
      <c r="R57" s="167"/>
      <c r="S57" s="167"/>
      <c r="T57" s="167"/>
      <c r="U57" s="168"/>
    </row>
  </sheetData>
  <mergeCells count="19">
    <mergeCell ref="B2:G2"/>
    <mergeCell ref="B3:D3"/>
    <mergeCell ref="F3:G3"/>
    <mergeCell ref="B9:D9"/>
    <mergeCell ref="B18:G18"/>
    <mergeCell ref="N57:U57"/>
    <mergeCell ref="B26:D26"/>
    <mergeCell ref="F19:G19"/>
    <mergeCell ref="B19:D19"/>
    <mergeCell ref="W37:AA40"/>
    <mergeCell ref="J40:J56"/>
    <mergeCell ref="K40:K56"/>
    <mergeCell ref="L40:L56"/>
    <mergeCell ref="I42:I54"/>
    <mergeCell ref="W43:AA46"/>
    <mergeCell ref="W48:AA51"/>
    <mergeCell ref="W53:AA54"/>
    <mergeCell ref="N56:R56"/>
    <mergeCell ref="S56:U56"/>
  </mergeCells>
  <pageMargins left="0.75" right="0.75" top="1" bottom="1" header="0.5" footer="0.5"/>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1:N474"/>
  <sheetViews>
    <sheetView zoomScaleNormal="100" workbookViewId="0">
      <selection activeCell="A3" sqref="A3:N3"/>
    </sheetView>
  </sheetViews>
  <sheetFormatPr baseColWidth="10" defaultRowHeight="14.5" x14ac:dyDescent="0.35"/>
  <cols>
    <col min="1" max="1" width="24.453125" customWidth="1"/>
    <col min="2" max="2" width="39.81640625" bestFit="1" customWidth="1"/>
    <col min="3" max="3" width="19.81640625" customWidth="1"/>
    <col min="4" max="4" width="17.453125" style="34" customWidth="1"/>
    <col min="5" max="5" width="63.81640625" customWidth="1"/>
    <col min="6" max="6" width="7.453125" style="34" customWidth="1"/>
    <col min="7" max="7" width="19.26953125" style="34" customWidth="1"/>
    <col min="8" max="8" width="5.26953125" style="34" customWidth="1"/>
    <col min="9" max="9" width="22.26953125" style="34" customWidth="1"/>
    <col min="10" max="10" width="30.81640625" customWidth="1"/>
    <col min="11" max="11" width="24.453125" bestFit="1" customWidth="1"/>
    <col min="12" max="12" width="18.81640625" customWidth="1"/>
    <col min="13" max="13" width="24" customWidth="1"/>
    <col min="14" max="14" width="27.26953125" bestFit="1" customWidth="1"/>
  </cols>
  <sheetData>
    <row r="1" spans="1:14" ht="27.75" customHeight="1" x14ac:dyDescent="0.35">
      <c r="A1" s="237" t="s">
        <v>816</v>
      </c>
      <c r="B1" s="237"/>
      <c r="C1" s="237"/>
      <c r="D1" s="237"/>
      <c r="E1" s="237"/>
      <c r="F1" s="237"/>
      <c r="G1" s="237"/>
      <c r="H1" s="237"/>
      <c r="I1" s="237"/>
      <c r="J1" s="237"/>
      <c r="K1" s="237"/>
      <c r="L1" s="237"/>
      <c r="M1" s="237"/>
      <c r="N1" s="237"/>
    </row>
    <row r="2" spans="1:14" ht="36" customHeight="1" x14ac:dyDescent="0.35">
      <c r="A2" s="160" t="s">
        <v>812</v>
      </c>
      <c r="B2" s="160"/>
      <c r="C2" s="160"/>
      <c r="D2" s="160"/>
      <c r="E2" s="160"/>
      <c r="F2" s="160"/>
      <c r="G2" s="160"/>
      <c r="H2" s="160"/>
      <c r="I2" s="160"/>
      <c r="J2" s="160"/>
      <c r="K2" s="160"/>
      <c r="L2" s="160"/>
      <c r="M2" s="160"/>
      <c r="N2" s="160"/>
    </row>
    <row r="3" spans="1:14" ht="26.25" customHeight="1" x14ac:dyDescent="0.35">
      <c r="A3" s="160" t="s">
        <v>813</v>
      </c>
      <c r="B3" s="160"/>
      <c r="C3" s="160"/>
      <c r="D3" s="160"/>
      <c r="E3" s="160"/>
      <c r="F3" s="160"/>
      <c r="G3" s="160"/>
      <c r="H3" s="160"/>
      <c r="I3" s="160"/>
      <c r="J3" s="160"/>
      <c r="K3" s="160"/>
      <c r="L3" s="160"/>
      <c r="M3" s="160"/>
      <c r="N3" s="160"/>
    </row>
    <row r="4" spans="1:14" ht="26.25" customHeight="1" x14ac:dyDescent="0.35">
      <c r="A4" s="160" t="s">
        <v>814</v>
      </c>
      <c r="B4" s="160"/>
      <c r="C4" s="160"/>
      <c r="D4" s="160"/>
      <c r="E4" s="160"/>
      <c r="F4" s="160"/>
      <c r="G4" s="160"/>
      <c r="H4" s="160"/>
      <c r="I4" s="160"/>
      <c r="J4" s="160"/>
      <c r="K4" s="160"/>
      <c r="L4" s="160"/>
      <c r="M4" s="160"/>
      <c r="N4" s="160"/>
    </row>
    <row r="5" spans="1:14" ht="31.5" customHeight="1" x14ac:dyDescent="0.35">
      <c r="A5" s="236" t="s">
        <v>68</v>
      </c>
      <c r="B5" s="236" t="s">
        <v>69</v>
      </c>
      <c r="C5" s="238" t="s">
        <v>70</v>
      </c>
      <c r="D5" s="238" t="s">
        <v>71</v>
      </c>
      <c r="E5" s="238" t="s">
        <v>72</v>
      </c>
      <c r="F5" s="239" t="s">
        <v>73</v>
      </c>
      <c r="G5" s="240"/>
      <c r="H5" s="240"/>
      <c r="I5" s="241"/>
      <c r="J5" s="242" t="s">
        <v>74</v>
      </c>
      <c r="K5" s="244" t="s">
        <v>652</v>
      </c>
      <c r="L5" s="238" t="s">
        <v>653</v>
      </c>
      <c r="M5" s="238" t="s">
        <v>739</v>
      </c>
      <c r="N5" s="236" t="s">
        <v>740</v>
      </c>
    </row>
    <row r="6" spans="1:14" ht="18.75" customHeight="1" x14ac:dyDescent="0.35">
      <c r="A6" s="236"/>
      <c r="B6" s="236"/>
      <c r="C6" s="238"/>
      <c r="D6" s="238"/>
      <c r="E6" s="238"/>
      <c r="F6" s="83" t="s">
        <v>75</v>
      </c>
      <c r="G6" s="83" t="s">
        <v>76</v>
      </c>
      <c r="H6" s="83" t="s">
        <v>77</v>
      </c>
      <c r="I6" s="83" t="s">
        <v>78</v>
      </c>
      <c r="J6" s="243"/>
      <c r="K6" s="244"/>
      <c r="L6" s="238"/>
      <c r="M6" s="238"/>
      <c r="N6" s="236"/>
    </row>
    <row r="7" spans="1:14" s="110" customFormat="1" ht="29.25" customHeight="1" x14ac:dyDescent="0.35">
      <c r="A7" s="106" t="s">
        <v>79</v>
      </c>
      <c r="B7" s="106" t="s">
        <v>80</v>
      </c>
      <c r="C7" s="106" t="s">
        <v>81</v>
      </c>
      <c r="D7" s="106" t="s">
        <v>82</v>
      </c>
      <c r="E7" s="106" t="s">
        <v>83</v>
      </c>
      <c r="F7" s="107"/>
      <c r="G7" s="106" t="s">
        <v>84</v>
      </c>
      <c r="H7" s="107"/>
      <c r="I7" s="106" t="s">
        <v>85</v>
      </c>
      <c r="J7" s="106" t="s">
        <v>741</v>
      </c>
      <c r="K7" s="108" t="s">
        <v>742</v>
      </c>
      <c r="L7" s="109" t="s">
        <v>743</v>
      </c>
      <c r="M7" s="106" t="s">
        <v>744</v>
      </c>
      <c r="N7" s="106" t="s">
        <v>745</v>
      </c>
    </row>
    <row r="8" spans="1:14" ht="34.5" hidden="1" customHeight="1" x14ac:dyDescent="0.35">
      <c r="A8" s="11" t="s">
        <v>86</v>
      </c>
      <c r="B8" s="11" t="s">
        <v>87</v>
      </c>
      <c r="C8" s="11" t="s">
        <v>86</v>
      </c>
      <c r="D8" s="2" t="s">
        <v>88</v>
      </c>
      <c r="E8" s="35" t="s">
        <v>89</v>
      </c>
      <c r="F8" s="223" t="s">
        <v>90</v>
      </c>
      <c r="G8" s="224"/>
      <c r="H8" s="224"/>
      <c r="I8" s="225"/>
      <c r="J8" s="2" t="s">
        <v>0</v>
      </c>
      <c r="K8" s="86"/>
      <c r="L8" s="11"/>
      <c r="M8" s="2"/>
      <c r="N8" s="2"/>
    </row>
    <row r="9" spans="1:14" s="37" customFormat="1" ht="33" hidden="1" customHeight="1" x14ac:dyDescent="0.35">
      <c r="A9" s="11" t="s">
        <v>86</v>
      </c>
      <c r="B9" s="11" t="s">
        <v>87</v>
      </c>
      <c r="C9" s="11" t="s">
        <v>86</v>
      </c>
      <c r="D9" s="2" t="s">
        <v>91</v>
      </c>
      <c r="E9" s="35" t="s">
        <v>92</v>
      </c>
      <c r="F9" s="223" t="s">
        <v>90</v>
      </c>
      <c r="G9" s="224"/>
      <c r="H9" s="224"/>
      <c r="I9" s="225"/>
      <c r="J9" s="2" t="s">
        <v>0</v>
      </c>
      <c r="K9" s="86"/>
      <c r="L9" s="11"/>
      <c r="M9" s="2"/>
      <c r="N9" s="2"/>
    </row>
    <row r="10" spans="1:14" s="37" customFormat="1" ht="84.75" hidden="1" customHeight="1" x14ac:dyDescent="0.35">
      <c r="A10" s="11" t="s">
        <v>86</v>
      </c>
      <c r="B10" s="11" t="s">
        <v>87</v>
      </c>
      <c r="C10" s="11" t="s">
        <v>86</v>
      </c>
      <c r="D10" s="2" t="s">
        <v>93</v>
      </c>
      <c r="E10" s="35" t="s">
        <v>94</v>
      </c>
      <c r="F10" s="223" t="s">
        <v>90</v>
      </c>
      <c r="G10" s="224"/>
      <c r="H10" s="224"/>
      <c r="I10" s="225"/>
      <c r="J10" s="2" t="s">
        <v>0</v>
      </c>
      <c r="K10" s="86"/>
      <c r="L10" s="11"/>
      <c r="M10" s="2"/>
      <c r="N10" s="2"/>
    </row>
    <row r="11" spans="1:14" s="37" customFormat="1" ht="44.25" hidden="1" customHeight="1" x14ac:dyDescent="0.35">
      <c r="A11" s="11" t="s">
        <v>86</v>
      </c>
      <c r="B11" s="11" t="s">
        <v>87</v>
      </c>
      <c r="C11" s="11" t="s">
        <v>86</v>
      </c>
      <c r="D11" s="2" t="s">
        <v>95</v>
      </c>
      <c r="E11" s="35" t="s">
        <v>96</v>
      </c>
      <c r="F11" s="223" t="s">
        <v>90</v>
      </c>
      <c r="G11" s="224"/>
      <c r="H11" s="224"/>
      <c r="I11" s="225"/>
      <c r="J11" s="2" t="s">
        <v>0</v>
      </c>
      <c r="K11" s="86"/>
      <c r="L11" s="11"/>
      <c r="M11" s="2"/>
      <c r="N11" s="2"/>
    </row>
    <row r="12" spans="1:14" s="37" customFormat="1" ht="96" hidden="1" customHeight="1" x14ac:dyDescent="0.35">
      <c r="A12" s="11" t="s">
        <v>86</v>
      </c>
      <c r="B12" s="11" t="s">
        <v>87</v>
      </c>
      <c r="C12" s="11" t="s">
        <v>86</v>
      </c>
      <c r="D12" s="2" t="s">
        <v>97</v>
      </c>
      <c r="E12" s="35" t="s">
        <v>98</v>
      </c>
      <c r="F12" s="223" t="s">
        <v>90</v>
      </c>
      <c r="G12" s="224"/>
      <c r="H12" s="224"/>
      <c r="I12" s="225"/>
      <c r="J12" s="2" t="s">
        <v>0</v>
      </c>
      <c r="K12" s="86"/>
      <c r="L12" s="11"/>
      <c r="M12" s="2"/>
      <c r="N12" s="2"/>
    </row>
    <row r="13" spans="1:14" s="37" customFormat="1" ht="52.5" hidden="1" customHeight="1" x14ac:dyDescent="0.35">
      <c r="A13" s="11" t="s">
        <v>86</v>
      </c>
      <c r="B13" s="11" t="s">
        <v>87</v>
      </c>
      <c r="C13" s="11" t="s">
        <v>86</v>
      </c>
      <c r="D13" s="226" t="s">
        <v>99</v>
      </c>
      <c r="E13" s="35" t="s">
        <v>100</v>
      </c>
      <c r="F13" s="227" t="s">
        <v>90</v>
      </c>
      <c r="G13" s="228"/>
      <c r="H13" s="228"/>
      <c r="I13" s="229"/>
      <c r="J13" s="2" t="s">
        <v>0</v>
      </c>
      <c r="K13" s="86"/>
      <c r="L13" s="11"/>
      <c r="M13" s="2"/>
      <c r="N13" s="2"/>
    </row>
    <row r="14" spans="1:14" s="37" customFormat="1" ht="25.5" hidden="1" customHeight="1" x14ac:dyDescent="0.35">
      <c r="A14" s="11" t="s">
        <v>86</v>
      </c>
      <c r="B14" s="11" t="s">
        <v>87</v>
      </c>
      <c r="C14" s="11" t="s">
        <v>86</v>
      </c>
      <c r="D14" s="226"/>
      <c r="E14" s="35" t="s">
        <v>101</v>
      </c>
      <c r="F14" s="230"/>
      <c r="G14" s="231"/>
      <c r="H14" s="231"/>
      <c r="I14" s="232"/>
      <c r="J14" s="2" t="s">
        <v>0</v>
      </c>
      <c r="K14" s="86"/>
      <c r="L14" s="11"/>
      <c r="M14" s="2"/>
      <c r="N14" s="2"/>
    </row>
    <row r="15" spans="1:14" s="37" customFormat="1" ht="25.5" hidden="1" customHeight="1" x14ac:dyDescent="0.35">
      <c r="A15" s="11" t="s">
        <v>86</v>
      </c>
      <c r="B15" s="11" t="s">
        <v>87</v>
      </c>
      <c r="C15" s="11" t="s">
        <v>86</v>
      </c>
      <c r="D15" s="226"/>
      <c r="E15" s="35" t="s">
        <v>102</v>
      </c>
      <c r="F15" s="230"/>
      <c r="G15" s="231"/>
      <c r="H15" s="231"/>
      <c r="I15" s="232"/>
      <c r="J15" s="2" t="s">
        <v>0</v>
      </c>
      <c r="K15" s="86"/>
      <c r="L15" s="11"/>
      <c r="M15" s="2"/>
      <c r="N15" s="2"/>
    </row>
    <row r="16" spans="1:14" s="37" customFormat="1" ht="25.5" hidden="1" customHeight="1" x14ac:dyDescent="0.35">
      <c r="A16" s="11" t="s">
        <v>86</v>
      </c>
      <c r="B16" s="11" t="s">
        <v>87</v>
      </c>
      <c r="C16" s="11" t="s">
        <v>86</v>
      </c>
      <c r="D16" s="226"/>
      <c r="E16" s="35" t="s">
        <v>103</v>
      </c>
      <c r="F16" s="230"/>
      <c r="G16" s="231"/>
      <c r="H16" s="231"/>
      <c r="I16" s="232"/>
      <c r="J16" s="2" t="s">
        <v>0</v>
      </c>
      <c r="K16" s="86"/>
      <c r="L16" s="11"/>
      <c r="M16" s="2"/>
      <c r="N16" s="2"/>
    </row>
    <row r="17" spans="1:14" s="37" customFormat="1" ht="25.5" hidden="1" customHeight="1" x14ac:dyDescent="0.35">
      <c r="A17" s="11" t="s">
        <v>86</v>
      </c>
      <c r="B17" s="11" t="s">
        <v>87</v>
      </c>
      <c r="C17" s="11" t="s">
        <v>86</v>
      </c>
      <c r="D17" s="226"/>
      <c r="E17" s="35" t="s">
        <v>104</v>
      </c>
      <c r="F17" s="233"/>
      <c r="G17" s="234"/>
      <c r="H17" s="234"/>
      <c r="I17" s="235"/>
      <c r="J17" s="2" t="s">
        <v>0</v>
      </c>
      <c r="K17" s="86"/>
      <c r="L17" s="11"/>
      <c r="M17" s="2"/>
      <c r="N17" s="2"/>
    </row>
    <row r="18" spans="1:14" s="37" customFormat="1" ht="25.5" hidden="1" customHeight="1" x14ac:dyDescent="0.35">
      <c r="A18" s="11" t="s">
        <v>86</v>
      </c>
      <c r="B18" s="11" t="s">
        <v>87</v>
      </c>
      <c r="C18" s="11" t="s">
        <v>86</v>
      </c>
      <c r="D18" s="2" t="s">
        <v>105</v>
      </c>
      <c r="E18" s="35" t="s">
        <v>106</v>
      </c>
      <c r="F18" s="223" t="s">
        <v>90</v>
      </c>
      <c r="G18" s="224"/>
      <c r="H18" s="224"/>
      <c r="I18" s="225"/>
      <c r="J18" s="2" t="s">
        <v>0</v>
      </c>
      <c r="K18" s="86"/>
      <c r="L18" s="11"/>
      <c r="M18" s="2"/>
      <c r="N18" s="2"/>
    </row>
    <row r="19" spans="1:14" s="37" customFormat="1" ht="52.5" hidden="1" customHeight="1" x14ac:dyDescent="0.35">
      <c r="A19" s="11" t="s">
        <v>86</v>
      </c>
      <c r="B19" s="11" t="s">
        <v>87</v>
      </c>
      <c r="C19" s="11" t="s">
        <v>86</v>
      </c>
      <c r="D19" s="2" t="s">
        <v>107</v>
      </c>
      <c r="E19" s="35" t="s">
        <v>108</v>
      </c>
      <c r="F19" s="223" t="s">
        <v>90</v>
      </c>
      <c r="G19" s="224"/>
      <c r="H19" s="224"/>
      <c r="I19" s="225"/>
      <c r="J19" s="2" t="s">
        <v>0</v>
      </c>
      <c r="K19" s="86"/>
      <c r="L19" s="11"/>
      <c r="M19" s="2"/>
      <c r="N19" s="2"/>
    </row>
    <row r="20" spans="1:14" s="37" customFormat="1" ht="39" hidden="1" customHeight="1" x14ac:dyDescent="0.35">
      <c r="A20" s="11" t="s">
        <v>86</v>
      </c>
      <c r="B20" s="11" t="s">
        <v>87</v>
      </c>
      <c r="C20" s="11" t="s">
        <v>86</v>
      </c>
      <c r="D20" s="2" t="s">
        <v>109</v>
      </c>
      <c r="E20" s="35" t="s">
        <v>110</v>
      </c>
      <c r="F20" s="223" t="s">
        <v>90</v>
      </c>
      <c r="G20" s="224"/>
      <c r="H20" s="224"/>
      <c r="I20" s="225"/>
      <c r="J20" s="2" t="s">
        <v>0</v>
      </c>
      <c r="K20" s="86"/>
      <c r="L20" s="11"/>
      <c r="M20" s="2"/>
      <c r="N20" s="2"/>
    </row>
    <row r="21" spans="1:14" s="37" customFormat="1" ht="41.25" hidden="1" customHeight="1" x14ac:dyDescent="0.35">
      <c r="A21" s="11" t="s">
        <v>86</v>
      </c>
      <c r="B21" s="11" t="s">
        <v>87</v>
      </c>
      <c r="C21" s="11" t="s">
        <v>86</v>
      </c>
      <c r="D21" s="226" t="s">
        <v>111</v>
      </c>
      <c r="E21" s="35" t="s">
        <v>112</v>
      </c>
      <c r="F21" s="227" t="s">
        <v>90</v>
      </c>
      <c r="G21" s="228"/>
      <c r="H21" s="228"/>
      <c r="I21" s="229"/>
      <c r="J21" s="2" t="s">
        <v>0</v>
      </c>
      <c r="K21" s="86"/>
      <c r="L21" s="11"/>
      <c r="M21" s="2"/>
      <c r="N21" s="2"/>
    </row>
    <row r="22" spans="1:14" s="37" customFormat="1" ht="25.5" hidden="1" customHeight="1" x14ac:dyDescent="0.35">
      <c r="A22" s="11" t="s">
        <v>86</v>
      </c>
      <c r="B22" s="11" t="s">
        <v>87</v>
      </c>
      <c r="C22" s="11" t="s">
        <v>86</v>
      </c>
      <c r="D22" s="226"/>
      <c r="E22" s="35" t="s">
        <v>113</v>
      </c>
      <c r="F22" s="230"/>
      <c r="G22" s="231"/>
      <c r="H22" s="231"/>
      <c r="I22" s="232"/>
      <c r="J22" s="2" t="s">
        <v>0</v>
      </c>
      <c r="K22" s="86"/>
      <c r="L22" s="11"/>
      <c r="M22" s="2"/>
      <c r="N22" s="2"/>
    </row>
    <row r="23" spans="1:14" s="37" customFormat="1" ht="52.5" hidden="1" customHeight="1" x14ac:dyDescent="0.35">
      <c r="A23" s="11" t="s">
        <v>86</v>
      </c>
      <c r="B23" s="11" t="s">
        <v>87</v>
      </c>
      <c r="C23" s="11" t="s">
        <v>86</v>
      </c>
      <c r="D23" s="226"/>
      <c r="E23" s="35" t="s">
        <v>114</v>
      </c>
      <c r="F23" s="230"/>
      <c r="G23" s="231"/>
      <c r="H23" s="231"/>
      <c r="I23" s="232"/>
      <c r="J23" s="2" t="s">
        <v>0</v>
      </c>
      <c r="K23" s="86"/>
      <c r="L23" s="11"/>
      <c r="M23" s="2"/>
      <c r="N23" s="2"/>
    </row>
    <row r="24" spans="1:14" s="37" customFormat="1" ht="95.25" hidden="1" customHeight="1" x14ac:dyDescent="0.35">
      <c r="A24" s="11" t="s">
        <v>86</v>
      </c>
      <c r="B24" s="11" t="s">
        <v>87</v>
      </c>
      <c r="C24" s="11" t="s">
        <v>86</v>
      </c>
      <c r="D24" s="226"/>
      <c r="E24" s="35" t="s">
        <v>115</v>
      </c>
      <c r="F24" s="230"/>
      <c r="G24" s="231"/>
      <c r="H24" s="231"/>
      <c r="I24" s="232"/>
      <c r="J24" s="2" t="s">
        <v>0</v>
      </c>
      <c r="K24" s="86"/>
      <c r="L24" s="11"/>
      <c r="M24" s="2"/>
      <c r="N24" s="2"/>
    </row>
    <row r="25" spans="1:14" s="37" customFormat="1" ht="38.25" hidden="1" customHeight="1" x14ac:dyDescent="0.35">
      <c r="A25" s="11" t="s">
        <v>86</v>
      </c>
      <c r="B25" s="11" t="s">
        <v>87</v>
      </c>
      <c r="C25" s="11" t="s">
        <v>86</v>
      </c>
      <c r="D25" s="226"/>
      <c r="E25" s="35" t="s">
        <v>116</v>
      </c>
      <c r="F25" s="230"/>
      <c r="G25" s="231"/>
      <c r="H25" s="231"/>
      <c r="I25" s="232"/>
      <c r="J25" s="2" t="s">
        <v>0</v>
      </c>
      <c r="K25" s="86"/>
      <c r="L25" s="11"/>
      <c r="M25" s="2"/>
      <c r="N25" s="2"/>
    </row>
    <row r="26" spans="1:14" s="37" customFormat="1" ht="79.5" hidden="1" customHeight="1" x14ac:dyDescent="0.35">
      <c r="A26" s="11" t="s">
        <v>86</v>
      </c>
      <c r="B26" s="11" t="s">
        <v>87</v>
      </c>
      <c r="C26" s="11" t="s">
        <v>86</v>
      </c>
      <c r="D26" s="226"/>
      <c r="E26" s="35" t="s">
        <v>117</v>
      </c>
      <c r="F26" s="230"/>
      <c r="G26" s="231"/>
      <c r="H26" s="231"/>
      <c r="I26" s="232"/>
      <c r="J26" s="2" t="s">
        <v>0</v>
      </c>
      <c r="K26" s="86"/>
      <c r="L26" s="11"/>
      <c r="M26" s="2"/>
      <c r="N26" s="2"/>
    </row>
    <row r="27" spans="1:14" s="37" customFormat="1" ht="64.5" hidden="1" customHeight="1" x14ac:dyDescent="0.35">
      <c r="A27" s="11" t="s">
        <v>86</v>
      </c>
      <c r="B27" s="11" t="s">
        <v>87</v>
      </c>
      <c r="C27" s="11" t="s">
        <v>86</v>
      </c>
      <c r="D27" s="226"/>
      <c r="E27" s="35" t="s">
        <v>118</v>
      </c>
      <c r="F27" s="230"/>
      <c r="G27" s="231"/>
      <c r="H27" s="231"/>
      <c r="I27" s="232"/>
      <c r="J27" s="2" t="s">
        <v>0</v>
      </c>
      <c r="K27" s="86"/>
      <c r="L27" s="11"/>
      <c r="M27" s="2"/>
      <c r="N27" s="2"/>
    </row>
    <row r="28" spans="1:14" s="37" customFormat="1" ht="25.5" hidden="1" customHeight="1" x14ac:dyDescent="0.35">
      <c r="A28" s="11" t="s">
        <v>86</v>
      </c>
      <c r="B28" s="11" t="s">
        <v>87</v>
      </c>
      <c r="C28" s="11" t="s">
        <v>86</v>
      </c>
      <c r="D28" s="226"/>
      <c r="E28" s="35" t="s">
        <v>119</v>
      </c>
      <c r="F28" s="230"/>
      <c r="G28" s="231"/>
      <c r="H28" s="231"/>
      <c r="I28" s="232"/>
      <c r="J28" s="2" t="s">
        <v>0</v>
      </c>
      <c r="K28" s="86"/>
      <c r="L28" s="11"/>
      <c r="M28" s="2"/>
      <c r="N28" s="2"/>
    </row>
    <row r="29" spans="1:14" s="37" customFormat="1" ht="25.5" hidden="1" customHeight="1" x14ac:dyDescent="0.35">
      <c r="A29" s="11" t="s">
        <v>86</v>
      </c>
      <c r="B29" s="11" t="s">
        <v>87</v>
      </c>
      <c r="C29" s="11" t="s">
        <v>86</v>
      </c>
      <c r="D29" s="226"/>
      <c r="E29" s="35" t="s">
        <v>120</v>
      </c>
      <c r="F29" s="230"/>
      <c r="G29" s="231"/>
      <c r="H29" s="231"/>
      <c r="I29" s="232"/>
      <c r="J29" s="2" t="s">
        <v>0</v>
      </c>
      <c r="K29" s="86"/>
      <c r="L29" s="11"/>
      <c r="M29" s="2"/>
      <c r="N29" s="2"/>
    </row>
    <row r="30" spans="1:14" s="37" customFormat="1" ht="25.5" hidden="1" customHeight="1" x14ac:dyDescent="0.35">
      <c r="A30" s="11" t="s">
        <v>86</v>
      </c>
      <c r="B30" s="11" t="s">
        <v>87</v>
      </c>
      <c r="C30" s="11" t="s">
        <v>86</v>
      </c>
      <c r="D30" s="226"/>
      <c r="E30" s="35" t="s">
        <v>121</v>
      </c>
      <c r="F30" s="230"/>
      <c r="G30" s="231"/>
      <c r="H30" s="231"/>
      <c r="I30" s="232"/>
      <c r="J30" s="2" t="s">
        <v>0</v>
      </c>
      <c r="K30" s="86"/>
      <c r="L30" s="11"/>
      <c r="M30" s="2"/>
      <c r="N30" s="2"/>
    </row>
    <row r="31" spans="1:14" s="37" customFormat="1" ht="25.5" hidden="1" customHeight="1" x14ac:dyDescent="0.35">
      <c r="A31" s="11" t="s">
        <v>86</v>
      </c>
      <c r="B31" s="11" t="s">
        <v>87</v>
      </c>
      <c r="C31" s="11" t="s">
        <v>86</v>
      </c>
      <c r="D31" s="226"/>
      <c r="E31" s="35" t="s">
        <v>122</v>
      </c>
      <c r="F31" s="230"/>
      <c r="G31" s="231"/>
      <c r="H31" s="231"/>
      <c r="I31" s="232"/>
      <c r="J31" s="2" t="s">
        <v>0</v>
      </c>
      <c r="K31" s="86"/>
      <c r="L31" s="11"/>
      <c r="M31" s="2"/>
      <c r="N31" s="2"/>
    </row>
    <row r="32" spans="1:14" s="37" customFormat="1" ht="31.5" hidden="1" customHeight="1" x14ac:dyDescent="0.35">
      <c r="A32" s="11" t="s">
        <v>86</v>
      </c>
      <c r="B32" s="11" t="s">
        <v>87</v>
      </c>
      <c r="C32" s="11" t="s">
        <v>86</v>
      </c>
      <c r="D32" s="226"/>
      <c r="E32" s="35" t="s">
        <v>123</v>
      </c>
      <c r="F32" s="230"/>
      <c r="G32" s="231"/>
      <c r="H32" s="231"/>
      <c r="I32" s="232"/>
      <c r="J32" s="2" t="s">
        <v>0</v>
      </c>
      <c r="K32" s="86"/>
      <c r="L32" s="11"/>
      <c r="M32" s="2"/>
      <c r="N32" s="2"/>
    </row>
    <row r="33" spans="1:14" s="37" customFormat="1" ht="70.5" hidden="1" customHeight="1" x14ac:dyDescent="0.35">
      <c r="A33" s="11" t="s">
        <v>86</v>
      </c>
      <c r="B33" s="11" t="s">
        <v>87</v>
      </c>
      <c r="C33" s="11" t="s">
        <v>86</v>
      </c>
      <c r="D33" s="226"/>
      <c r="E33" s="35" t="s">
        <v>124</v>
      </c>
      <c r="F33" s="230"/>
      <c r="G33" s="231"/>
      <c r="H33" s="231"/>
      <c r="I33" s="232"/>
      <c r="J33" s="2" t="s">
        <v>0</v>
      </c>
      <c r="K33" s="86"/>
      <c r="L33" s="11"/>
      <c r="M33" s="2"/>
      <c r="N33" s="2"/>
    </row>
    <row r="34" spans="1:14" s="37" customFormat="1" ht="75.75" hidden="1" customHeight="1" x14ac:dyDescent="0.35">
      <c r="A34" s="11" t="s">
        <v>86</v>
      </c>
      <c r="B34" s="11" t="s">
        <v>87</v>
      </c>
      <c r="C34" s="11" t="s">
        <v>86</v>
      </c>
      <c r="D34" s="226"/>
      <c r="E34" s="35" t="s">
        <v>125</v>
      </c>
      <c r="F34" s="233"/>
      <c r="G34" s="234"/>
      <c r="H34" s="234"/>
      <c r="I34" s="235"/>
      <c r="J34" s="2" t="s">
        <v>0</v>
      </c>
      <c r="K34" s="86"/>
      <c r="L34" s="11"/>
      <c r="M34" s="2"/>
      <c r="N34" s="2"/>
    </row>
    <row r="35" spans="1:14" s="37" customFormat="1" ht="33" hidden="1" customHeight="1" x14ac:dyDescent="0.35">
      <c r="A35" s="11" t="s">
        <v>86</v>
      </c>
      <c r="B35" s="11" t="s">
        <v>87</v>
      </c>
      <c r="C35" s="11" t="s">
        <v>86</v>
      </c>
      <c r="D35" s="2" t="s">
        <v>126</v>
      </c>
      <c r="E35" s="35" t="s">
        <v>127</v>
      </c>
      <c r="F35" s="223" t="s">
        <v>90</v>
      </c>
      <c r="G35" s="224"/>
      <c r="H35" s="224"/>
      <c r="I35" s="225"/>
      <c r="J35" s="2" t="s">
        <v>0</v>
      </c>
      <c r="K35" s="86"/>
      <c r="L35" s="11"/>
      <c r="M35" s="2"/>
      <c r="N35" s="2"/>
    </row>
    <row r="36" spans="1:14" s="37" customFormat="1" ht="32.25" customHeight="1" x14ac:dyDescent="0.35">
      <c r="A36" s="245" t="s">
        <v>128</v>
      </c>
      <c r="B36" s="248" t="s">
        <v>129</v>
      </c>
      <c r="C36" s="11" t="s">
        <v>130</v>
      </c>
      <c r="D36" s="2">
        <v>5.0999999999999996</v>
      </c>
      <c r="E36" s="111" t="s">
        <v>131</v>
      </c>
      <c r="F36" s="85" t="s">
        <v>817</v>
      </c>
      <c r="G36" s="10" t="s">
        <v>818</v>
      </c>
      <c r="H36" s="85"/>
      <c r="I36" s="11"/>
      <c r="J36" s="11" t="s">
        <v>819</v>
      </c>
      <c r="K36" s="86"/>
      <c r="L36" s="11"/>
      <c r="M36" s="11" t="s">
        <v>820</v>
      </c>
      <c r="N36" s="11" t="s">
        <v>821</v>
      </c>
    </row>
    <row r="37" spans="1:14" s="37" customFormat="1" ht="112.5" x14ac:dyDescent="0.35">
      <c r="A37" s="246"/>
      <c r="B37" s="249"/>
      <c r="C37" s="11" t="s">
        <v>133</v>
      </c>
      <c r="D37" s="2">
        <v>5.2</v>
      </c>
      <c r="E37" s="112" t="s">
        <v>134</v>
      </c>
      <c r="F37" s="85" t="s">
        <v>817</v>
      </c>
      <c r="G37" s="10" t="s">
        <v>818</v>
      </c>
      <c r="H37" s="85"/>
      <c r="I37" s="11"/>
      <c r="J37" s="11" t="s">
        <v>819</v>
      </c>
      <c r="K37" s="86"/>
      <c r="L37" s="11"/>
      <c r="M37" s="11" t="s">
        <v>822</v>
      </c>
      <c r="N37" s="11" t="s">
        <v>821</v>
      </c>
    </row>
    <row r="38" spans="1:14" s="37" customFormat="1" ht="110.25" customHeight="1" x14ac:dyDescent="0.35">
      <c r="A38" s="246"/>
      <c r="B38" s="249"/>
      <c r="C38" s="11" t="s">
        <v>130</v>
      </c>
      <c r="D38" s="2">
        <v>5.3</v>
      </c>
      <c r="E38" s="111" t="s">
        <v>135</v>
      </c>
      <c r="F38" s="85"/>
      <c r="G38" s="2"/>
      <c r="H38" s="85" t="s">
        <v>817</v>
      </c>
      <c r="I38" s="11" t="s">
        <v>823</v>
      </c>
      <c r="J38" s="11" t="s">
        <v>819</v>
      </c>
      <c r="K38" s="87">
        <v>43189</v>
      </c>
      <c r="L38" s="10" t="s">
        <v>824</v>
      </c>
      <c r="M38" s="2"/>
      <c r="N38" s="2"/>
    </row>
    <row r="39" spans="1:14" s="37" customFormat="1" ht="97.5" customHeight="1" x14ac:dyDescent="0.35">
      <c r="A39" s="246"/>
      <c r="B39" s="249"/>
      <c r="C39" s="11" t="s">
        <v>130</v>
      </c>
      <c r="D39" s="2" t="s">
        <v>136</v>
      </c>
      <c r="E39" s="111" t="s">
        <v>825</v>
      </c>
      <c r="F39" s="85" t="s">
        <v>817</v>
      </c>
      <c r="G39" s="11" t="s">
        <v>826</v>
      </c>
      <c r="H39" s="85"/>
      <c r="I39" s="91"/>
      <c r="J39" s="11" t="s">
        <v>819</v>
      </c>
      <c r="K39" s="86"/>
      <c r="L39" s="11"/>
      <c r="M39" s="2" t="s">
        <v>827</v>
      </c>
      <c r="N39" s="11" t="s">
        <v>828</v>
      </c>
    </row>
    <row r="40" spans="1:14" s="37" customFormat="1" ht="59.25" customHeight="1" x14ac:dyDescent="0.35">
      <c r="A40" s="246"/>
      <c r="B40" s="249"/>
      <c r="C40" s="11" t="s">
        <v>130</v>
      </c>
      <c r="D40" s="2">
        <v>5.5</v>
      </c>
      <c r="E40" s="111" t="s">
        <v>137</v>
      </c>
      <c r="F40" s="85" t="s">
        <v>817</v>
      </c>
      <c r="G40" s="11" t="s">
        <v>829</v>
      </c>
      <c r="H40" s="113"/>
      <c r="I40" s="38"/>
      <c r="J40" s="11" t="s">
        <v>819</v>
      </c>
      <c r="K40" s="86"/>
      <c r="L40" s="11"/>
      <c r="M40" s="2" t="s">
        <v>747</v>
      </c>
      <c r="N40" s="11" t="s">
        <v>828</v>
      </c>
    </row>
    <row r="41" spans="1:14" s="37" customFormat="1" ht="63" customHeight="1" x14ac:dyDescent="0.35">
      <c r="A41" s="246"/>
      <c r="B41" s="249"/>
      <c r="C41" s="11" t="s">
        <v>138</v>
      </c>
      <c r="D41" s="2">
        <v>5.6</v>
      </c>
      <c r="E41" s="111" t="s">
        <v>139</v>
      </c>
      <c r="F41" s="85"/>
      <c r="G41" s="11"/>
      <c r="H41" s="85" t="s">
        <v>817</v>
      </c>
      <c r="I41" s="11" t="s">
        <v>830</v>
      </c>
      <c r="J41" s="11" t="s">
        <v>819</v>
      </c>
      <c r="K41" s="114">
        <v>43565</v>
      </c>
      <c r="L41" s="26" t="s">
        <v>831</v>
      </c>
      <c r="M41" s="2"/>
      <c r="N41" s="2"/>
    </row>
    <row r="42" spans="1:14" s="37" customFormat="1" ht="49.5" customHeight="1" x14ac:dyDescent="0.35">
      <c r="A42" s="246"/>
      <c r="B42" s="249"/>
      <c r="C42" s="11" t="s">
        <v>130</v>
      </c>
      <c r="D42" s="2" t="s">
        <v>140</v>
      </c>
      <c r="E42" s="111" t="s">
        <v>141</v>
      </c>
      <c r="F42" s="85" t="s">
        <v>817</v>
      </c>
      <c r="G42" s="11" t="s">
        <v>832</v>
      </c>
      <c r="H42" s="90"/>
      <c r="I42" s="91"/>
      <c r="J42" s="11" t="s">
        <v>819</v>
      </c>
      <c r="K42" s="86"/>
      <c r="L42" s="11"/>
      <c r="M42" s="2" t="s">
        <v>746</v>
      </c>
      <c r="N42" s="11" t="s">
        <v>828</v>
      </c>
    </row>
    <row r="43" spans="1:14" s="37" customFormat="1" ht="123" customHeight="1" x14ac:dyDescent="0.35">
      <c r="A43" s="246"/>
      <c r="B43" s="249"/>
      <c r="C43" s="11" t="s">
        <v>130</v>
      </c>
      <c r="D43" s="2" t="s">
        <v>142</v>
      </c>
      <c r="E43" s="111" t="s">
        <v>143</v>
      </c>
      <c r="F43" s="85"/>
      <c r="G43" s="11"/>
      <c r="H43" s="85" t="s">
        <v>817</v>
      </c>
      <c r="I43" s="11" t="s">
        <v>833</v>
      </c>
      <c r="J43" s="11" t="s">
        <v>819</v>
      </c>
      <c r="K43" s="86">
        <v>43544</v>
      </c>
      <c r="L43" s="11" t="s">
        <v>824</v>
      </c>
      <c r="M43" s="2"/>
      <c r="N43" s="2"/>
    </row>
    <row r="44" spans="1:14" s="37" customFormat="1" ht="69.75" customHeight="1" x14ac:dyDescent="0.35">
      <c r="A44" s="246"/>
      <c r="B44" s="249"/>
      <c r="C44" s="11" t="s">
        <v>130</v>
      </c>
      <c r="D44" s="2" t="s">
        <v>144</v>
      </c>
      <c r="E44" s="111" t="s">
        <v>145</v>
      </c>
      <c r="F44" s="85"/>
      <c r="G44" s="88"/>
      <c r="H44" s="85" t="s">
        <v>817</v>
      </c>
      <c r="I44" s="11" t="s">
        <v>834</v>
      </c>
      <c r="J44" s="11" t="s">
        <v>819</v>
      </c>
      <c r="K44" s="86">
        <v>43758</v>
      </c>
      <c r="L44" s="11" t="s">
        <v>828</v>
      </c>
      <c r="M44" s="2"/>
      <c r="N44" s="93"/>
    </row>
    <row r="45" spans="1:14" s="37" customFormat="1" ht="68.25" customHeight="1" x14ac:dyDescent="0.35">
      <c r="A45" s="246"/>
      <c r="B45" s="249"/>
      <c r="C45" s="11" t="s">
        <v>130</v>
      </c>
      <c r="D45" s="2" t="s">
        <v>146</v>
      </c>
      <c r="E45" s="111" t="s">
        <v>147</v>
      </c>
      <c r="F45" s="85"/>
      <c r="G45" s="11"/>
      <c r="H45" s="85" t="s">
        <v>817</v>
      </c>
      <c r="I45" s="11" t="s">
        <v>834</v>
      </c>
      <c r="J45" s="11" t="s">
        <v>819</v>
      </c>
      <c r="K45" s="86">
        <v>43758</v>
      </c>
      <c r="L45" s="11" t="s">
        <v>828</v>
      </c>
      <c r="M45" s="2"/>
      <c r="N45" s="2"/>
    </row>
    <row r="46" spans="1:14" s="37" customFormat="1" ht="94.5" customHeight="1" x14ac:dyDescent="0.35">
      <c r="A46" s="246"/>
      <c r="B46" s="249"/>
      <c r="C46" s="11" t="s">
        <v>130</v>
      </c>
      <c r="D46" s="2" t="s">
        <v>148</v>
      </c>
      <c r="E46" s="111" t="s">
        <v>149</v>
      </c>
      <c r="F46" s="85" t="s">
        <v>817</v>
      </c>
      <c r="G46" s="11" t="s">
        <v>835</v>
      </c>
      <c r="H46" s="85"/>
      <c r="I46" s="11"/>
      <c r="J46" s="11" t="s">
        <v>819</v>
      </c>
      <c r="K46" s="86"/>
      <c r="L46" s="11"/>
      <c r="M46" s="2" t="s">
        <v>747</v>
      </c>
      <c r="N46" s="11" t="s">
        <v>828</v>
      </c>
    </row>
    <row r="47" spans="1:14" s="37" customFormat="1" ht="87" customHeight="1" x14ac:dyDescent="0.35">
      <c r="A47" s="246"/>
      <c r="B47" s="249"/>
      <c r="C47" s="11" t="s">
        <v>130</v>
      </c>
      <c r="D47" s="2" t="s">
        <v>150</v>
      </c>
      <c r="E47" s="111" t="s">
        <v>151</v>
      </c>
      <c r="F47" s="85" t="s">
        <v>817</v>
      </c>
      <c r="G47" s="11" t="s">
        <v>835</v>
      </c>
      <c r="H47" s="85"/>
      <c r="I47" s="11"/>
      <c r="J47" s="11" t="s">
        <v>819</v>
      </c>
      <c r="K47" s="86"/>
      <c r="L47" s="11"/>
      <c r="M47" s="2" t="s">
        <v>747</v>
      </c>
      <c r="N47" s="11" t="s">
        <v>828</v>
      </c>
    </row>
    <row r="48" spans="1:14" s="37" customFormat="1" ht="87" customHeight="1" x14ac:dyDescent="0.35">
      <c r="A48" s="246"/>
      <c r="B48" s="249"/>
      <c r="C48" s="11" t="s">
        <v>130</v>
      </c>
      <c r="D48" s="2">
        <v>7.2</v>
      </c>
      <c r="E48" s="111" t="s">
        <v>152</v>
      </c>
      <c r="F48" s="85" t="s">
        <v>817</v>
      </c>
      <c r="G48" s="11" t="s">
        <v>835</v>
      </c>
      <c r="H48" s="85"/>
      <c r="I48" s="2"/>
      <c r="J48" s="11" t="s">
        <v>819</v>
      </c>
      <c r="K48" s="86"/>
      <c r="L48" s="11"/>
      <c r="M48" s="2" t="s">
        <v>747</v>
      </c>
      <c r="N48" s="11" t="s">
        <v>828</v>
      </c>
    </row>
    <row r="49" spans="1:14" s="37" customFormat="1" ht="114.75" customHeight="1" x14ac:dyDescent="0.35">
      <c r="A49" s="246"/>
      <c r="B49" s="249"/>
      <c r="C49" s="11" t="s">
        <v>130</v>
      </c>
      <c r="D49" s="2">
        <v>7.3</v>
      </c>
      <c r="E49" s="111" t="s">
        <v>153</v>
      </c>
      <c r="F49" s="85" t="s">
        <v>817</v>
      </c>
      <c r="G49" s="11" t="s">
        <v>835</v>
      </c>
      <c r="H49" s="85"/>
      <c r="I49" s="2"/>
      <c r="J49" s="11" t="s">
        <v>819</v>
      </c>
      <c r="K49" s="86"/>
      <c r="L49" s="11"/>
      <c r="M49" s="2" t="s">
        <v>747</v>
      </c>
      <c r="N49" s="11" t="s">
        <v>828</v>
      </c>
    </row>
    <row r="50" spans="1:14" s="37" customFormat="1" ht="167.25" customHeight="1" x14ac:dyDescent="0.35">
      <c r="A50" s="246"/>
      <c r="B50" s="249"/>
      <c r="C50" s="11" t="s">
        <v>130</v>
      </c>
      <c r="D50" s="2">
        <v>7.4</v>
      </c>
      <c r="E50" s="111" t="s">
        <v>154</v>
      </c>
      <c r="F50" s="85" t="s">
        <v>817</v>
      </c>
      <c r="G50" s="11" t="s">
        <v>835</v>
      </c>
      <c r="H50" s="99"/>
      <c r="I50" s="11"/>
      <c r="J50" s="11" t="s">
        <v>819</v>
      </c>
      <c r="K50" s="86"/>
      <c r="L50" s="11"/>
      <c r="M50" s="2" t="s">
        <v>747</v>
      </c>
      <c r="N50" s="11" t="s">
        <v>828</v>
      </c>
    </row>
    <row r="51" spans="1:14" s="37" customFormat="1" ht="245.25" customHeight="1" x14ac:dyDescent="0.35">
      <c r="A51" s="246"/>
      <c r="B51" s="249"/>
      <c r="C51" s="11" t="s">
        <v>133</v>
      </c>
      <c r="D51" s="2">
        <v>7.5</v>
      </c>
      <c r="E51" s="111" t="s">
        <v>155</v>
      </c>
      <c r="F51" s="85"/>
      <c r="G51" s="11"/>
      <c r="H51" s="85" t="s">
        <v>817</v>
      </c>
      <c r="I51" s="11" t="s">
        <v>834</v>
      </c>
      <c r="J51" s="11" t="s">
        <v>819</v>
      </c>
      <c r="K51" s="86">
        <v>43558</v>
      </c>
      <c r="L51" s="11" t="s">
        <v>836</v>
      </c>
      <c r="M51" s="2"/>
      <c r="N51" s="2"/>
    </row>
    <row r="52" spans="1:14" s="37" customFormat="1" ht="295.5" customHeight="1" x14ac:dyDescent="0.35">
      <c r="A52" s="246"/>
      <c r="B52" s="249"/>
      <c r="C52" s="11" t="s">
        <v>130</v>
      </c>
      <c r="D52" s="2" t="s">
        <v>156</v>
      </c>
      <c r="E52" s="111" t="s">
        <v>157</v>
      </c>
      <c r="F52" s="85"/>
      <c r="G52" s="88"/>
      <c r="H52" s="85" t="s">
        <v>817</v>
      </c>
      <c r="I52" s="11" t="s">
        <v>834</v>
      </c>
      <c r="J52" s="11" t="s">
        <v>819</v>
      </c>
      <c r="K52" s="86">
        <v>43758</v>
      </c>
      <c r="L52" s="11" t="s">
        <v>828</v>
      </c>
      <c r="M52" s="2"/>
      <c r="N52" s="2"/>
    </row>
    <row r="53" spans="1:14" s="37" customFormat="1" ht="62.5" x14ac:dyDescent="0.35">
      <c r="A53" s="246"/>
      <c r="B53" s="249"/>
      <c r="C53" s="11" t="s">
        <v>130</v>
      </c>
      <c r="D53" s="2">
        <v>9.1</v>
      </c>
      <c r="E53" s="35" t="s">
        <v>159</v>
      </c>
      <c r="F53" s="85"/>
      <c r="G53" s="11"/>
      <c r="H53" s="85" t="s">
        <v>817</v>
      </c>
      <c r="I53" s="11" t="s">
        <v>837</v>
      </c>
      <c r="J53" s="11" t="s">
        <v>819</v>
      </c>
      <c r="K53" s="86">
        <v>43758</v>
      </c>
      <c r="L53" s="11" t="s">
        <v>828</v>
      </c>
      <c r="M53" s="2"/>
      <c r="N53" s="2"/>
    </row>
    <row r="54" spans="1:14" s="37" customFormat="1" ht="69" customHeight="1" x14ac:dyDescent="0.35">
      <c r="A54" s="246"/>
      <c r="B54" s="249"/>
      <c r="C54" s="11" t="s">
        <v>130</v>
      </c>
      <c r="D54" s="2">
        <v>9.1999999999999993</v>
      </c>
      <c r="E54" s="35" t="s">
        <v>160</v>
      </c>
      <c r="F54" s="85"/>
      <c r="G54" s="11"/>
      <c r="H54" s="85" t="s">
        <v>817</v>
      </c>
      <c r="I54" s="11" t="s">
        <v>838</v>
      </c>
      <c r="J54" s="11" t="s">
        <v>819</v>
      </c>
      <c r="K54" s="86">
        <v>43558</v>
      </c>
      <c r="L54" s="11" t="s">
        <v>828</v>
      </c>
      <c r="M54" s="2"/>
      <c r="N54" s="2"/>
    </row>
    <row r="55" spans="1:14" s="37" customFormat="1" ht="43.5" customHeight="1" x14ac:dyDescent="0.35">
      <c r="A55" s="246"/>
      <c r="B55" s="249"/>
      <c r="C55" s="11" t="s">
        <v>130</v>
      </c>
      <c r="D55" s="2">
        <v>9.3000000000000007</v>
      </c>
      <c r="E55" s="35" t="s">
        <v>161</v>
      </c>
      <c r="F55" s="85"/>
      <c r="G55" s="11"/>
      <c r="H55" s="85" t="s">
        <v>817</v>
      </c>
      <c r="I55" s="11" t="s">
        <v>839</v>
      </c>
      <c r="J55" s="11" t="s">
        <v>819</v>
      </c>
      <c r="K55" s="86">
        <v>43570</v>
      </c>
      <c r="L55" s="11" t="s">
        <v>828</v>
      </c>
      <c r="M55" s="2"/>
      <c r="N55" s="2"/>
    </row>
    <row r="56" spans="1:14" s="37" customFormat="1" ht="72.75" customHeight="1" x14ac:dyDescent="0.35">
      <c r="A56" s="246"/>
      <c r="B56" s="249"/>
      <c r="C56" s="11" t="s">
        <v>130</v>
      </c>
      <c r="D56" s="2">
        <v>9.4</v>
      </c>
      <c r="E56" s="35" t="s">
        <v>162</v>
      </c>
      <c r="F56" s="85"/>
      <c r="G56" s="2"/>
      <c r="H56" s="85" t="s">
        <v>817</v>
      </c>
      <c r="I56" s="11" t="s">
        <v>840</v>
      </c>
      <c r="J56" s="11" t="s">
        <v>819</v>
      </c>
      <c r="K56" s="86">
        <v>43575</v>
      </c>
      <c r="L56" s="11" t="s">
        <v>828</v>
      </c>
      <c r="M56" s="2"/>
      <c r="N56" s="2"/>
    </row>
    <row r="57" spans="1:14" s="37" customFormat="1" ht="90.75" customHeight="1" x14ac:dyDescent="0.35">
      <c r="A57" s="246"/>
      <c r="B57" s="249"/>
      <c r="C57" s="11" t="s">
        <v>130</v>
      </c>
      <c r="D57" s="2">
        <v>9.8000000000000007</v>
      </c>
      <c r="E57" s="35" t="s">
        <v>841</v>
      </c>
      <c r="F57" s="85"/>
      <c r="G57" s="2"/>
      <c r="H57" s="85" t="s">
        <v>817</v>
      </c>
      <c r="I57" s="11" t="s">
        <v>840</v>
      </c>
      <c r="J57" s="11" t="s">
        <v>819</v>
      </c>
      <c r="K57" s="86">
        <v>43446</v>
      </c>
      <c r="L57" s="11" t="s">
        <v>828</v>
      </c>
      <c r="M57" s="2"/>
      <c r="N57" s="2"/>
    </row>
    <row r="58" spans="1:14" s="37" customFormat="1" ht="103.5" customHeight="1" x14ac:dyDescent="0.35">
      <c r="A58" s="247"/>
      <c r="B58" s="250"/>
      <c r="C58" s="11" t="s">
        <v>130</v>
      </c>
      <c r="D58" s="2">
        <v>9.9</v>
      </c>
      <c r="E58" s="35" t="s">
        <v>163</v>
      </c>
      <c r="F58" s="85"/>
      <c r="G58" s="11"/>
      <c r="H58" s="85" t="s">
        <v>817</v>
      </c>
      <c r="I58" s="11" t="s">
        <v>842</v>
      </c>
      <c r="J58" s="11" t="s">
        <v>819</v>
      </c>
      <c r="K58" s="86">
        <v>43580</v>
      </c>
      <c r="L58" s="11" t="s">
        <v>828</v>
      </c>
      <c r="M58" s="2"/>
      <c r="N58" s="2"/>
    </row>
    <row r="59" spans="1:14" s="37" customFormat="1" ht="51" customHeight="1" x14ac:dyDescent="0.35">
      <c r="A59" s="251" t="s">
        <v>164</v>
      </c>
      <c r="B59" s="252" t="s">
        <v>165</v>
      </c>
      <c r="C59" s="10" t="s">
        <v>166</v>
      </c>
      <c r="D59" s="3">
        <v>5.0999999999999996</v>
      </c>
      <c r="E59" s="89" t="s">
        <v>167</v>
      </c>
      <c r="F59" s="115" t="s">
        <v>817</v>
      </c>
      <c r="G59" s="10" t="s">
        <v>843</v>
      </c>
      <c r="H59" s="90"/>
      <c r="I59" s="91"/>
      <c r="J59" s="11" t="s">
        <v>819</v>
      </c>
      <c r="K59" s="92"/>
      <c r="L59" s="91"/>
      <c r="M59" s="2" t="s">
        <v>747</v>
      </c>
      <c r="N59" s="11" t="s">
        <v>815</v>
      </c>
    </row>
    <row r="60" spans="1:14" s="37" customFormat="1" ht="216" customHeight="1" x14ac:dyDescent="0.35">
      <c r="A60" s="251"/>
      <c r="B60" s="252"/>
      <c r="C60" s="10" t="s">
        <v>168</v>
      </c>
      <c r="D60" s="3">
        <v>5.2</v>
      </c>
      <c r="E60" s="89" t="s">
        <v>844</v>
      </c>
      <c r="F60" s="115" t="s">
        <v>817</v>
      </c>
      <c r="G60" s="10" t="s">
        <v>845</v>
      </c>
      <c r="H60" s="85" t="s">
        <v>817</v>
      </c>
      <c r="I60" s="11" t="s">
        <v>846</v>
      </c>
      <c r="J60" s="11" t="s">
        <v>819</v>
      </c>
      <c r="K60" s="86">
        <v>43449</v>
      </c>
      <c r="L60" s="11" t="s">
        <v>815</v>
      </c>
      <c r="M60" s="3" t="s">
        <v>746</v>
      </c>
      <c r="N60" s="2" t="s">
        <v>815</v>
      </c>
    </row>
    <row r="61" spans="1:14" s="37" customFormat="1" ht="69" customHeight="1" x14ac:dyDescent="0.35">
      <c r="A61" s="251"/>
      <c r="B61" s="252"/>
      <c r="C61" s="10" t="s">
        <v>138</v>
      </c>
      <c r="D61" s="2">
        <v>5.3</v>
      </c>
      <c r="E61" s="35" t="s">
        <v>169</v>
      </c>
      <c r="F61" s="85"/>
      <c r="G61" s="11"/>
      <c r="H61" s="85" t="s">
        <v>817</v>
      </c>
      <c r="I61" s="11" t="s">
        <v>847</v>
      </c>
      <c r="J61" s="11" t="s">
        <v>819</v>
      </c>
      <c r="K61" s="86">
        <v>43449</v>
      </c>
      <c r="L61" s="11" t="s">
        <v>848</v>
      </c>
      <c r="M61" s="93"/>
      <c r="N61" s="2"/>
    </row>
    <row r="62" spans="1:14" s="37" customFormat="1" ht="76.5" customHeight="1" x14ac:dyDescent="0.35">
      <c r="A62" s="251"/>
      <c r="B62" s="252"/>
      <c r="C62" s="10" t="s">
        <v>168</v>
      </c>
      <c r="D62" s="2">
        <v>5.5</v>
      </c>
      <c r="E62" s="35" t="s">
        <v>170</v>
      </c>
      <c r="F62" s="90"/>
      <c r="G62" s="91"/>
      <c r="H62" s="85" t="s">
        <v>817</v>
      </c>
      <c r="I62" s="11" t="s">
        <v>849</v>
      </c>
      <c r="J62" s="11" t="s">
        <v>850</v>
      </c>
      <c r="K62" s="86" t="s">
        <v>851</v>
      </c>
      <c r="L62" s="11" t="s">
        <v>852</v>
      </c>
      <c r="M62" s="93"/>
      <c r="N62" s="2"/>
    </row>
    <row r="63" spans="1:14" s="37" customFormat="1" ht="166.5" customHeight="1" x14ac:dyDescent="0.35">
      <c r="A63" s="251"/>
      <c r="B63" s="252"/>
      <c r="C63" s="10" t="s">
        <v>171</v>
      </c>
      <c r="D63" s="2">
        <v>5.8</v>
      </c>
      <c r="E63" s="35" t="s">
        <v>172</v>
      </c>
      <c r="F63" s="85"/>
      <c r="G63" s="11"/>
      <c r="H63" s="85" t="s">
        <v>817</v>
      </c>
      <c r="I63" s="94" t="s">
        <v>853</v>
      </c>
      <c r="J63" s="11" t="s">
        <v>850</v>
      </c>
      <c r="K63" s="86">
        <v>43708</v>
      </c>
      <c r="L63" s="11" t="s">
        <v>852</v>
      </c>
      <c r="M63" s="93"/>
      <c r="N63" s="2"/>
    </row>
    <row r="64" spans="1:14" s="37" customFormat="1" ht="87.75" customHeight="1" x14ac:dyDescent="0.35">
      <c r="A64" s="251"/>
      <c r="B64" s="252"/>
      <c r="C64" s="10" t="s">
        <v>173</v>
      </c>
      <c r="D64" s="2">
        <v>5.9</v>
      </c>
      <c r="E64" s="35" t="s">
        <v>174</v>
      </c>
      <c r="F64" s="85"/>
      <c r="G64" s="11"/>
      <c r="H64" s="85" t="s">
        <v>817</v>
      </c>
      <c r="I64" s="11" t="s">
        <v>854</v>
      </c>
      <c r="J64" s="11" t="s">
        <v>850</v>
      </c>
      <c r="K64" s="86">
        <v>43708</v>
      </c>
      <c r="L64" s="11" t="s">
        <v>855</v>
      </c>
      <c r="M64" s="93"/>
      <c r="N64" s="2"/>
    </row>
    <row r="65" spans="1:14" s="37" customFormat="1" ht="66.75" customHeight="1" x14ac:dyDescent="0.35">
      <c r="A65" s="251"/>
      <c r="B65" s="252"/>
      <c r="C65" s="10" t="s">
        <v>168</v>
      </c>
      <c r="D65" s="3">
        <v>7.1</v>
      </c>
      <c r="E65" s="89" t="s">
        <v>175</v>
      </c>
      <c r="F65" s="90"/>
      <c r="G65" s="91"/>
      <c r="H65" s="85" t="s">
        <v>817</v>
      </c>
      <c r="I65" s="10" t="s">
        <v>856</v>
      </c>
      <c r="J65" s="11" t="s">
        <v>850</v>
      </c>
      <c r="K65" s="86">
        <v>43496</v>
      </c>
      <c r="L65" s="11" t="s">
        <v>824</v>
      </c>
      <c r="M65" s="93"/>
      <c r="N65" s="2"/>
    </row>
    <row r="66" spans="1:14" s="37" customFormat="1" ht="409.5" customHeight="1" x14ac:dyDescent="0.35">
      <c r="A66" s="251"/>
      <c r="B66" s="252"/>
      <c r="C66" s="10" t="s">
        <v>158</v>
      </c>
      <c r="D66" s="2">
        <v>7.2</v>
      </c>
      <c r="E66" s="35" t="s">
        <v>176</v>
      </c>
      <c r="F66" s="85" t="s">
        <v>817</v>
      </c>
      <c r="G66" s="11" t="s">
        <v>857</v>
      </c>
      <c r="H66" s="95"/>
      <c r="I66" s="91"/>
      <c r="J66" s="11" t="s">
        <v>850</v>
      </c>
      <c r="K66" s="92"/>
      <c r="L66" s="91"/>
      <c r="M66" s="2" t="s">
        <v>747</v>
      </c>
      <c r="N66" s="11" t="s">
        <v>828</v>
      </c>
    </row>
    <row r="67" spans="1:14" s="37" customFormat="1" ht="71.25" customHeight="1" x14ac:dyDescent="0.35">
      <c r="A67" s="251"/>
      <c r="B67" s="252"/>
      <c r="C67" s="11" t="s">
        <v>133</v>
      </c>
      <c r="D67" s="2">
        <v>7.3</v>
      </c>
      <c r="E67" s="35" t="s">
        <v>177</v>
      </c>
      <c r="F67" s="85"/>
      <c r="G67" s="2"/>
      <c r="H67" s="85" t="s">
        <v>817</v>
      </c>
      <c r="I67" s="10" t="s">
        <v>856</v>
      </c>
      <c r="J67" s="11" t="s">
        <v>850</v>
      </c>
      <c r="K67" s="86">
        <v>43496</v>
      </c>
      <c r="L67" s="11" t="s">
        <v>824</v>
      </c>
      <c r="M67" s="2"/>
      <c r="N67" s="2"/>
    </row>
    <row r="68" spans="1:14" s="37" customFormat="1" ht="126.75" customHeight="1" x14ac:dyDescent="0.35">
      <c r="A68" s="251"/>
      <c r="B68" s="252"/>
      <c r="C68" s="11" t="s">
        <v>178</v>
      </c>
      <c r="D68" s="2">
        <v>7.4</v>
      </c>
      <c r="E68" s="35" t="s">
        <v>179</v>
      </c>
      <c r="F68" s="85" t="s">
        <v>817</v>
      </c>
      <c r="G68" s="10" t="s">
        <v>858</v>
      </c>
      <c r="H68" s="96"/>
      <c r="I68" s="10"/>
      <c r="J68" s="11" t="s">
        <v>850</v>
      </c>
      <c r="K68" s="86"/>
      <c r="L68" s="11"/>
      <c r="M68" s="2" t="s">
        <v>747</v>
      </c>
      <c r="N68" s="11" t="s">
        <v>828</v>
      </c>
    </row>
    <row r="69" spans="1:14" s="37" customFormat="1" ht="153.75" customHeight="1" x14ac:dyDescent="0.35">
      <c r="A69" s="251"/>
      <c r="B69" s="252"/>
      <c r="C69" s="11" t="s">
        <v>180</v>
      </c>
      <c r="D69" s="2">
        <v>7.5</v>
      </c>
      <c r="E69" s="35" t="s">
        <v>181</v>
      </c>
      <c r="F69" s="85" t="s">
        <v>817</v>
      </c>
      <c r="G69" s="94" t="s">
        <v>859</v>
      </c>
      <c r="H69" s="85"/>
      <c r="I69" s="11"/>
      <c r="J69" s="11" t="s">
        <v>850</v>
      </c>
      <c r="K69" s="86"/>
      <c r="L69" s="11"/>
      <c r="M69" s="11" t="s">
        <v>860</v>
      </c>
      <c r="N69" s="11" t="s">
        <v>828</v>
      </c>
    </row>
    <row r="70" spans="1:14" s="37" customFormat="1" ht="96.75" customHeight="1" x14ac:dyDescent="0.35">
      <c r="A70" s="251"/>
      <c r="B70" s="252"/>
      <c r="C70" s="11" t="s">
        <v>133</v>
      </c>
      <c r="D70" s="2">
        <v>7.7</v>
      </c>
      <c r="E70" s="35" t="s">
        <v>182</v>
      </c>
      <c r="F70" s="96"/>
      <c r="G70" s="10"/>
      <c r="H70" s="85" t="s">
        <v>817</v>
      </c>
      <c r="I70" s="97" t="s">
        <v>861</v>
      </c>
      <c r="J70" s="11" t="s">
        <v>850</v>
      </c>
      <c r="K70" s="86">
        <v>43814</v>
      </c>
      <c r="L70" s="11" t="s">
        <v>862</v>
      </c>
      <c r="M70" s="2"/>
      <c r="N70" s="2"/>
    </row>
    <row r="71" spans="1:14" s="37" customFormat="1" ht="87.75" customHeight="1" x14ac:dyDescent="0.35">
      <c r="A71" s="251"/>
      <c r="B71" s="252"/>
      <c r="C71" s="11" t="s">
        <v>130</v>
      </c>
      <c r="D71" s="98">
        <v>7.1</v>
      </c>
      <c r="E71" s="35" t="s">
        <v>183</v>
      </c>
      <c r="F71" s="85" t="s">
        <v>817</v>
      </c>
      <c r="G71" s="94" t="s">
        <v>863</v>
      </c>
      <c r="H71" s="85"/>
      <c r="I71" s="11"/>
      <c r="J71" s="11" t="s">
        <v>819</v>
      </c>
      <c r="K71" s="86"/>
      <c r="L71" s="11"/>
      <c r="M71" s="11" t="s">
        <v>864</v>
      </c>
      <c r="N71" s="11" t="s">
        <v>828</v>
      </c>
    </row>
    <row r="72" spans="1:14" s="37" customFormat="1" ht="102" customHeight="1" x14ac:dyDescent="0.35">
      <c r="A72" s="251"/>
      <c r="B72" s="252"/>
      <c r="C72" s="11" t="s">
        <v>130</v>
      </c>
      <c r="D72" s="2">
        <v>7.14</v>
      </c>
      <c r="E72" s="35" t="s">
        <v>184</v>
      </c>
      <c r="F72" s="85" t="s">
        <v>817</v>
      </c>
      <c r="G72" s="94" t="s">
        <v>865</v>
      </c>
      <c r="H72" s="85"/>
      <c r="I72" s="11"/>
      <c r="J72" s="11" t="s">
        <v>819</v>
      </c>
      <c r="K72" s="86"/>
      <c r="L72" s="11"/>
      <c r="M72" s="11" t="s">
        <v>866</v>
      </c>
      <c r="N72" s="11" t="s">
        <v>828</v>
      </c>
    </row>
    <row r="73" spans="1:14" s="37" customFormat="1" ht="321.75" customHeight="1" x14ac:dyDescent="0.35">
      <c r="A73" s="251"/>
      <c r="B73" s="252"/>
      <c r="C73" s="11" t="s">
        <v>130</v>
      </c>
      <c r="D73" s="2">
        <v>7.15</v>
      </c>
      <c r="E73" s="35" t="s">
        <v>185</v>
      </c>
      <c r="F73" s="85" t="s">
        <v>817</v>
      </c>
      <c r="G73" s="10" t="s">
        <v>867</v>
      </c>
      <c r="H73" s="85"/>
      <c r="I73" s="11"/>
      <c r="J73" s="11" t="s">
        <v>819</v>
      </c>
      <c r="K73" s="86"/>
      <c r="L73" s="11"/>
      <c r="M73" s="2" t="s">
        <v>746</v>
      </c>
      <c r="N73" s="11" t="s">
        <v>828</v>
      </c>
    </row>
    <row r="74" spans="1:14" s="37" customFormat="1" ht="250" x14ac:dyDescent="0.35">
      <c r="A74" s="251"/>
      <c r="B74" s="252"/>
      <c r="C74" s="11" t="s">
        <v>130</v>
      </c>
      <c r="D74" s="2">
        <v>7.16</v>
      </c>
      <c r="E74" s="35" t="s">
        <v>186</v>
      </c>
      <c r="F74" s="85" t="s">
        <v>817</v>
      </c>
      <c r="G74" s="10" t="s">
        <v>868</v>
      </c>
      <c r="H74" s="96"/>
      <c r="I74" s="10"/>
      <c r="J74" s="11" t="s">
        <v>819</v>
      </c>
      <c r="K74" s="86"/>
      <c r="L74" s="11"/>
      <c r="M74" s="2" t="s">
        <v>746</v>
      </c>
      <c r="N74" s="11" t="s">
        <v>828</v>
      </c>
    </row>
    <row r="75" spans="1:14" s="37" customFormat="1" ht="237.5" x14ac:dyDescent="0.35">
      <c r="A75" s="251"/>
      <c r="B75" s="252"/>
      <c r="C75" s="11" t="s">
        <v>130</v>
      </c>
      <c r="D75" s="2">
        <v>7.17</v>
      </c>
      <c r="E75" s="35" t="s">
        <v>187</v>
      </c>
      <c r="F75" s="85" t="s">
        <v>817</v>
      </c>
      <c r="G75" s="10" t="s">
        <v>869</v>
      </c>
      <c r="H75" s="96"/>
      <c r="I75" s="10"/>
      <c r="J75" s="11" t="s">
        <v>819</v>
      </c>
      <c r="K75" s="86"/>
      <c r="L75" s="11"/>
      <c r="M75" s="2" t="s">
        <v>746</v>
      </c>
      <c r="N75" s="11" t="s">
        <v>828</v>
      </c>
    </row>
    <row r="76" spans="1:14" s="37" customFormat="1" ht="75" x14ac:dyDescent="0.35">
      <c r="A76" s="251"/>
      <c r="B76" s="252"/>
      <c r="C76" s="11" t="s">
        <v>130</v>
      </c>
      <c r="D76" s="2">
        <v>7.18</v>
      </c>
      <c r="E76" s="35" t="s">
        <v>188</v>
      </c>
      <c r="F76" s="85" t="s">
        <v>817</v>
      </c>
      <c r="G76" s="10" t="s">
        <v>870</v>
      </c>
      <c r="H76" s="96"/>
      <c r="I76" s="10"/>
      <c r="J76" s="11" t="s">
        <v>819</v>
      </c>
      <c r="K76" s="86"/>
      <c r="L76" s="11"/>
      <c r="M76" s="2" t="s">
        <v>746</v>
      </c>
      <c r="N76" s="11" t="s">
        <v>828</v>
      </c>
    </row>
    <row r="77" spans="1:14" s="37" customFormat="1" ht="50" x14ac:dyDescent="0.35">
      <c r="A77" s="251"/>
      <c r="B77" s="252"/>
      <c r="C77" s="11" t="s">
        <v>130</v>
      </c>
      <c r="D77" s="2">
        <v>7.19</v>
      </c>
      <c r="E77" s="35" t="s">
        <v>189</v>
      </c>
      <c r="F77" s="85" t="s">
        <v>817</v>
      </c>
      <c r="G77" s="10" t="s">
        <v>870</v>
      </c>
      <c r="H77" s="96"/>
      <c r="I77" s="10"/>
      <c r="J77" s="11" t="s">
        <v>819</v>
      </c>
      <c r="K77" s="86"/>
      <c r="L77" s="11"/>
      <c r="M77" s="2" t="s">
        <v>746</v>
      </c>
      <c r="N77" s="11" t="s">
        <v>828</v>
      </c>
    </row>
    <row r="78" spans="1:14" s="37" customFormat="1" ht="325" x14ac:dyDescent="0.35">
      <c r="A78" s="251"/>
      <c r="B78" s="252"/>
      <c r="C78" s="11" t="s">
        <v>168</v>
      </c>
      <c r="D78" s="2">
        <v>8.1</v>
      </c>
      <c r="E78" s="35" t="s">
        <v>191</v>
      </c>
      <c r="F78" s="96"/>
      <c r="G78" s="10"/>
      <c r="H78" s="85" t="s">
        <v>817</v>
      </c>
      <c r="I78" s="10" t="s">
        <v>871</v>
      </c>
      <c r="J78" s="11" t="s">
        <v>850</v>
      </c>
      <c r="K78" s="86">
        <v>43692</v>
      </c>
      <c r="L78" s="11" t="s">
        <v>852</v>
      </c>
      <c r="M78" s="2"/>
      <c r="N78" s="2"/>
    </row>
    <row r="79" spans="1:14" s="37" customFormat="1" ht="37.5" x14ac:dyDescent="0.35">
      <c r="A79" s="251"/>
      <c r="B79" s="252"/>
      <c r="C79" s="11" t="s">
        <v>130</v>
      </c>
      <c r="D79" s="2">
        <v>10.1</v>
      </c>
      <c r="E79" s="35" t="s">
        <v>192</v>
      </c>
      <c r="F79" s="85" t="s">
        <v>817</v>
      </c>
      <c r="G79" s="10" t="s">
        <v>872</v>
      </c>
      <c r="H79" s="96"/>
      <c r="I79" s="10"/>
      <c r="J79" s="11" t="s">
        <v>819</v>
      </c>
      <c r="K79" s="86"/>
      <c r="L79" s="11"/>
      <c r="M79" s="2" t="s">
        <v>747</v>
      </c>
      <c r="N79" s="11" t="s">
        <v>852</v>
      </c>
    </row>
    <row r="80" spans="1:14" s="37" customFormat="1" ht="63" customHeight="1" x14ac:dyDescent="0.35">
      <c r="A80" s="226"/>
      <c r="B80" s="253"/>
      <c r="C80" s="10" t="s">
        <v>166</v>
      </c>
      <c r="D80" s="3" t="s">
        <v>193</v>
      </c>
      <c r="E80" s="102" t="s">
        <v>194</v>
      </c>
      <c r="F80" s="96"/>
      <c r="G80" s="10"/>
      <c r="H80" s="115" t="s">
        <v>817</v>
      </c>
      <c r="I80" s="10" t="s">
        <v>873</v>
      </c>
      <c r="J80" s="10" t="s">
        <v>874</v>
      </c>
      <c r="K80" s="87">
        <v>43403</v>
      </c>
      <c r="L80" s="10" t="s">
        <v>875</v>
      </c>
      <c r="M80" s="3"/>
      <c r="N80" s="3"/>
    </row>
    <row r="81" spans="1:14" s="37" customFormat="1" ht="111" customHeight="1" x14ac:dyDescent="0.35">
      <c r="A81" s="226"/>
      <c r="B81" s="253"/>
      <c r="C81" s="11" t="s">
        <v>166</v>
      </c>
      <c r="D81" s="2" t="s">
        <v>195</v>
      </c>
      <c r="E81" s="38" t="s">
        <v>196</v>
      </c>
      <c r="F81" s="116"/>
      <c r="G81" s="88"/>
      <c r="H81" s="85" t="s">
        <v>817</v>
      </c>
      <c r="I81" s="11" t="s">
        <v>873</v>
      </c>
      <c r="J81" s="11" t="s">
        <v>874</v>
      </c>
      <c r="K81" s="86">
        <v>43403</v>
      </c>
      <c r="L81" s="11" t="s">
        <v>875</v>
      </c>
      <c r="M81" s="2"/>
      <c r="N81" s="2"/>
    </row>
    <row r="82" spans="1:14" s="37" customFormat="1" ht="152.25" customHeight="1" x14ac:dyDescent="0.35">
      <c r="A82" s="226"/>
      <c r="B82" s="253"/>
      <c r="C82" s="11" t="s">
        <v>197</v>
      </c>
      <c r="D82" s="2">
        <v>5.3</v>
      </c>
      <c r="E82" s="38" t="s">
        <v>198</v>
      </c>
      <c r="F82" s="99"/>
      <c r="G82" s="11"/>
      <c r="H82" s="85" t="s">
        <v>817</v>
      </c>
      <c r="I82" s="11" t="s">
        <v>876</v>
      </c>
      <c r="J82" s="11" t="s">
        <v>874</v>
      </c>
      <c r="K82" s="86">
        <v>43434</v>
      </c>
      <c r="L82" s="11" t="s">
        <v>875</v>
      </c>
      <c r="M82" s="2"/>
      <c r="N82" s="2"/>
    </row>
    <row r="83" spans="1:14" s="37" customFormat="1" ht="37.5" x14ac:dyDescent="0.35">
      <c r="A83" s="226"/>
      <c r="B83" s="253"/>
      <c r="C83" s="11" t="s">
        <v>138</v>
      </c>
      <c r="D83" s="2">
        <v>5.4</v>
      </c>
      <c r="E83" s="38" t="s">
        <v>199</v>
      </c>
      <c r="F83" s="99"/>
      <c r="G83" s="11"/>
      <c r="H83" s="85" t="s">
        <v>817</v>
      </c>
      <c r="I83" s="11" t="s">
        <v>877</v>
      </c>
      <c r="J83" s="11" t="s">
        <v>874</v>
      </c>
      <c r="K83" s="86">
        <v>43434</v>
      </c>
      <c r="L83" s="11" t="s">
        <v>875</v>
      </c>
      <c r="M83" s="2"/>
      <c r="N83" s="2"/>
    </row>
    <row r="84" spans="1:14" s="37" customFormat="1" ht="162.5" x14ac:dyDescent="0.35">
      <c r="A84" s="226"/>
      <c r="B84" s="253"/>
      <c r="C84" s="11"/>
      <c r="D84" s="2">
        <v>7.1</v>
      </c>
      <c r="E84" s="38" t="s">
        <v>878</v>
      </c>
      <c r="F84" s="99"/>
      <c r="G84" s="11"/>
      <c r="H84" s="85" t="s">
        <v>817</v>
      </c>
      <c r="I84" s="11" t="s">
        <v>876</v>
      </c>
      <c r="J84" s="11" t="s">
        <v>874</v>
      </c>
      <c r="K84" s="86">
        <v>43434</v>
      </c>
      <c r="L84" s="11" t="s">
        <v>875</v>
      </c>
      <c r="M84" s="2"/>
      <c r="N84" s="2"/>
    </row>
    <row r="85" spans="1:14" s="37" customFormat="1" ht="37.5" x14ac:dyDescent="0.35">
      <c r="A85" s="226"/>
      <c r="B85" s="253"/>
      <c r="C85" s="11" t="s">
        <v>158</v>
      </c>
      <c r="D85" s="2" t="s">
        <v>200</v>
      </c>
      <c r="E85" s="38" t="s">
        <v>201</v>
      </c>
      <c r="F85" s="99"/>
      <c r="G85" s="11"/>
      <c r="H85" s="85" t="s">
        <v>817</v>
      </c>
      <c r="I85" s="11" t="s">
        <v>879</v>
      </c>
      <c r="J85" s="11" t="s">
        <v>874</v>
      </c>
      <c r="K85" s="86">
        <v>43434</v>
      </c>
      <c r="L85" s="11" t="s">
        <v>875</v>
      </c>
      <c r="M85" s="2"/>
      <c r="N85" s="2"/>
    </row>
    <row r="86" spans="1:14" s="37" customFormat="1" ht="261.75" customHeight="1" x14ac:dyDescent="0.35">
      <c r="A86" s="226"/>
      <c r="B86" s="253"/>
      <c r="C86" s="11" t="s">
        <v>202</v>
      </c>
      <c r="D86" s="2" t="s">
        <v>203</v>
      </c>
      <c r="E86" s="38" t="s">
        <v>204</v>
      </c>
      <c r="F86" s="99"/>
      <c r="G86" s="11"/>
      <c r="H86" s="85" t="s">
        <v>817</v>
      </c>
      <c r="I86" s="11" t="s">
        <v>880</v>
      </c>
      <c r="J86" s="11" t="s">
        <v>874</v>
      </c>
      <c r="K86" s="86">
        <v>43434</v>
      </c>
      <c r="L86" s="11" t="s">
        <v>875</v>
      </c>
      <c r="M86" s="2"/>
      <c r="N86" s="2"/>
    </row>
    <row r="87" spans="1:14" s="37" customFormat="1" ht="37.5" x14ac:dyDescent="0.35">
      <c r="A87" s="226"/>
      <c r="B87" s="253"/>
      <c r="C87" s="11"/>
      <c r="D87" s="2" t="s">
        <v>881</v>
      </c>
      <c r="E87" s="38" t="s">
        <v>882</v>
      </c>
      <c r="F87" s="99"/>
      <c r="G87" s="11"/>
      <c r="H87" s="85" t="s">
        <v>817</v>
      </c>
      <c r="I87" s="11" t="s">
        <v>883</v>
      </c>
      <c r="J87" s="11" t="s">
        <v>874</v>
      </c>
      <c r="K87" s="86">
        <v>43434</v>
      </c>
      <c r="L87" s="11" t="s">
        <v>875</v>
      </c>
      <c r="M87" s="2"/>
      <c r="N87" s="2"/>
    </row>
    <row r="88" spans="1:14" s="37" customFormat="1" ht="155.25" customHeight="1" x14ac:dyDescent="0.35">
      <c r="A88" s="226"/>
      <c r="B88" s="253"/>
      <c r="C88" s="11" t="s">
        <v>130</v>
      </c>
      <c r="D88" s="2" t="s">
        <v>205</v>
      </c>
      <c r="E88" s="38" t="s">
        <v>206</v>
      </c>
      <c r="F88" s="99"/>
      <c r="G88" s="11"/>
      <c r="H88" s="85" t="s">
        <v>817</v>
      </c>
      <c r="I88" s="11" t="s">
        <v>884</v>
      </c>
      <c r="J88" s="11" t="s">
        <v>874</v>
      </c>
      <c r="K88" s="86">
        <v>43434</v>
      </c>
      <c r="L88" s="11" t="s">
        <v>875</v>
      </c>
      <c r="M88" s="2"/>
      <c r="N88" s="2"/>
    </row>
    <row r="89" spans="1:14" s="37" customFormat="1" ht="69" customHeight="1" x14ac:dyDescent="0.35">
      <c r="A89" s="226"/>
      <c r="B89" s="253"/>
      <c r="C89" s="11" t="s">
        <v>130</v>
      </c>
      <c r="D89" s="2" t="s">
        <v>190</v>
      </c>
      <c r="E89" s="38" t="s">
        <v>207</v>
      </c>
      <c r="F89" s="99"/>
      <c r="G89" s="11"/>
      <c r="H89" s="85" t="s">
        <v>817</v>
      </c>
      <c r="I89" s="11" t="s">
        <v>885</v>
      </c>
      <c r="J89" s="11" t="s">
        <v>874</v>
      </c>
      <c r="K89" s="86">
        <v>43434</v>
      </c>
      <c r="L89" s="11" t="s">
        <v>875</v>
      </c>
      <c r="M89" s="2"/>
      <c r="N89" s="2"/>
    </row>
    <row r="90" spans="1:14" s="37" customFormat="1" ht="62.5" x14ac:dyDescent="0.35">
      <c r="A90" s="226"/>
      <c r="B90" s="253"/>
      <c r="C90" s="11" t="s">
        <v>130</v>
      </c>
      <c r="D90" s="2" t="s">
        <v>208</v>
      </c>
      <c r="E90" s="38" t="s">
        <v>209</v>
      </c>
      <c r="F90" s="99"/>
      <c r="G90" s="11"/>
      <c r="H90" s="85" t="s">
        <v>817</v>
      </c>
      <c r="I90" s="11" t="s">
        <v>884</v>
      </c>
      <c r="J90" s="11" t="s">
        <v>874</v>
      </c>
      <c r="K90" s="86">
        <v>43434</v>
      </c>
      <c r="L90" s="11" t="s">
        <v>875</v>
      </c>
      <c r="M90" s="2"/>
      <c r="N90" s="2"/>
    </row>
    <row r="91" spans="1:14" s="37" customFormat="1" ht="37.5" x14ac:dyDescent="0.35">
      <c r="A91" s="226" t="s">
        <v>886</v>
      </c>
      <c r="B91" s="253" t="s">
        <v>216</v>
      </c>
      <c r="C91" s="11" t="s">
        <v>168</v>
      </c>
      <c r="D91" s="2">
        <v>5.3</v>
      </c>
      <c r="E91" s="117" t="s">
        <v>217</v>
      </c>
      <c r="F91" s="99"/>
      <c r="G91" s="11"/>
      <c r="H91" s="85" t="s">
        <v>817</v>
      </c>
      <c r="I91" s="11" t="s">
        <v>887</v>
      </c>
      <c r="J91" s="11" t="s">
        <v>819</v>
      </c>
      <c r="K91" s="86">
        <v>43435</v>
      </c>
      <c r="L91" s="11" t="s">
        <v>824</v>
      </c>
      <c r="M91" s="2"/>
      <c r="N91" s="11"/>
    </row>
    <row r="92" spans="1:14" s="37" customFormat="1" ht="62.5" x14ac:dyDescent="0.35">
      <c r="A92" s="226"/>
      <c r="B92" s="253"/>
      <c r="C92" s="11" t="s">
        <v>130</v>
      </c>
      <c r="D92" s="2">
        <v>5.4</v>
      </c>
      <c r="E92" s="118" t="s">
        <v>218</v>
      </c>
      <c r="F92" s="99"/>
      <c r="G92" s="11"/>
      <c r="H92" s="85" t="s">
        <v>817</v>
      </c>
      <c r="I92" s="11" t="s">
        <v>887</v>
      </c>
      <c r="J92" s="11" t="s">
        <v>819</v>
      </c>
      <c r="K92" s="86">
        <v>43444</v>
      </c>
      <c r="L92" s="11" t="s">
        <v>888</v>
      </c>
      <c r="M92" s="2"/>
      <c r="N92" s="11"/>
    </row>
    <row r="93" spans="1:14" s="37" customFormat="1" ht="271.5" customHeight="1" x14ac:dyDescent="0.35">
      <c r="A93" s="226"/>
      <c r="B93" s="253"/>
      <c r="C93" s="11" t="s">
        <v>130</v>
      </c>
      <c r="D93" s="2">
        <v>5.5</v>
      </c>
      <c r="E93" s="119" t="s">
        <v>219</v>
      </c>
      <c r="F93" s="99"/>
      <c r="G93" s="11"/>
      <c r="H93" s="85" t="s">
        <v>817</v>
      </c>
      <c r="I93" s="11" t="s">
        <v>887</v>
      </c>
      <c r="J93" s="11" t="s">
        <v>819</v>
      </c>
      <c r="K93" s="86">
        <v>43444</v>
      </c>
      <c r="L93" s="11" t="s">
        <v>888</v>
      </c>
      <c r="M93" s="2"/>
      <c r="N93" s="11"/>
    </row>
    <row r="94" spans="1:14" s="37" customFormat="1" ht="279" customHeight="1" x14ac:dyDescent="0.35">
      <c r="A94" s="226"/>
      <c r="B94" s="253"/>
      <c r="C94" s="11" t="s">
        <v>130</v>
      </c>
      <c r="D94" s="2">
        <v>5.6</v>
      </c>
      <c r="E94" s="118" t="s">
        <v>220</v>
      </c>
      <c r="F94" s="99"/>
      <c r="G94" s="11"/>
      <c r="H94" s="85" t="s">
        <v>817</v>
      </c>
      <c r="I94" s="11" t="s">
        <v>887</v>
      </c>
      <c r="J94" s="11" t="s">
        <v>819</v>
      </c>
      <c r="K94" s="86">
        <v>43444</v>
      </c>
      <c r="L94" s="11" t="s">
        <v>824</v>
      </c>
      <c r="M94" s="2"/>
      <c r="N94" s="11"/>
    </row>
    <row r="95" spans="1:14" s="37" customFormat="1" ht="119.25" customHeight="1" x14ac:dyDescent="0.35">
      <c r="A95" s="226"/>
      <c r="B95" s="253"/>
      <c r="C95" s="11" t="s">
        <v>173</v>
      </c>
      <c r="D95" s="2">
        <v>5.7</v>
      </c>
      <c r="E95" s="38" t="s">
        <v>221</v>
      </c>
      <c r="F95" s="99"/>
      <c r="G95" s="11"/>
      <c r="H95" s="85" t="s">
        <v>817</v>
      </c>
      <c r="I95" s="11" t="s">
        <v>889</v>
      </c>
      <c r="J95" s="11" t="s">
        <v>819</v>
      </c>
      <c r="K95" s="86">
        <v>43444</v>
      </c>
      <c r="L95" s="11" t="s">
        <v>824</v>
      </c>
      <c r="M95" s="2"/>
      <c r="N95" s="11"/>
    </row>
    <row r="96" spans="1:14" s="37" customFormat="1" ht="58.5" customHeight="1" x14ac:dyDescent="0.35">
      <c r="A96" s="226"/>
      <c r="B96" s="253"/>
      <c r="C96" s="11" t="s">
        <v>130</v>
      </c>
      <c r="D96" s="2">
        <v>5.8</v>
      </c>
      <c r="E96" s="38" t="s">
        <v>222</v>
      </c>
      <c r="F96" s="85" t="s">
        <v>817</v>
      </c>
      <c r="G96" s="11" t="s">
        <v>890</v>
      </c>
      <c r="H96" s="99"/>
      <c r="I96" s="11"/>
      <c r="J96" s="11" t="s">
        <v>819</v>
      </c>
      <c r="K96" s="86"/>
      <c r="L96" s="11"/>
      <c r="M96" s="2" t="s">
        <v>891</v>
      </c>
      <c r="N96" s="2" t="s">
        <v>892</v>
      </c>
    </row>
    <row r="97" spans="1:14" s="37" customFormat="1" ht="66.75" customHeight="1" x14ac:dyDescent="0.35">
      <c r="A97" s="226"/>
      <c r="B97" s="253"/>
      <c r="C97" s="11" t="s">
        <v>215</v>
      </c>
      <c r="D97" s="2">
        <v>5.9</v>
      </c>
      <c r="E97" s="38" t="s">
        <v>223</v>
      </c>
      <c r="F97" s="85" t="s">
        <v>817</v>
      </c>
      <c r="G97" s="11" t="s">
        <v>893</v>
      </c>
      <c r="H97" s="99"/>
      <c r="I97" s="11"/>
      <c r="J97" s="11" t="s">
        <v>819</v>
      </c>
      <c r="K97" s="86"/>
      <c r="L97" s="11"/>
      <c r="M97" s="2" t="s">
        <v>891</v>
      </c>
      <c r="N97" s="2" t="s">
        <v>892</v>
      </c>
    </row>
    <row r="98" spans="1:14" s="37" customFormat="1" ht="59.25" customHeight="1" x14ac:dyDescent="0.35">
      <c r="A98" s="226"/>
      <c r="B98" s="253"/>
      <c r="C98" s="11" t="s">
        <v>138</v>
      </c>
      <c r="D98" s="98">
        <v>5.0999999999999996</v>
      </c>
      <c r="E98" s="38" t="s">
        <v>224</v>
      </c>
      <c r="F98" s="99"/>
      <c r="G98" s="11"/>
      <c r="H98" s="85" t="s">
        <v>817</v>
      </c>
      <c r="I98" s="11" t="s">
        <v>894</v>
      </c>
      <c r="J98" s="11" t="s">
        <v>819</v>
      </c>
      <c r="K98" s="86">
        <v>43497</v>
      </c>
      <c r="L98" s="11" t="s">
        <v>895</v>
      </c>
      <c r="M98" s="2"/>
      <c r="N98" s="2"/>
    </row>
    <row r="99" spans="1:14" s="37" customFormat="1" ht="83.25" customHeight="1" x14ac:dyDescent="0.35">
      <c r="A99" s="226"/>
      <c r="B99" s="253"/>
      <c r="C99" s="11" t="s">
        <v>138</v>
      </c>
      <c r="D99" s="2">
        <v>5.1100000000000003</v>
      </c>
      <c r="E99" s="38" t="s">
        <v>225</v>
      </c>
      <c r="F99" s="99"/>
      <c r="G99" s="11"/>
      <c r="H99" s="85" t="s">
        <v>817</v>
      </c>
      <c r="I99" s="11" t="s">
        <v>894</v>
      </c>
      <c r="J99" s="11" t="s">
        <v>819</v>
      </c>
      <c r="K99" s="86">
        <v>43497</v>
      </c>
      <c r="L99" s="11" t="s">
        <v>896</v>
      </c>
      <c r="M99" s="2"/>
      <c r="N99" s="2"/>
    </row>
    <row r="100" spans="1:14" s="37" customFormat="1" ht="199.5" customHeight="1" x14ac:dyDescent="0.35">
      <c r="A100" s="226"/>
      <c r="B100" s="253"/>
      <c r="C100" s="11" t="s">
        <v>168</v>
      </c>
      <c r="D100" s="2">
        <v>7.7</v>
      </c>
      <c r="E100" s="38" t="s">
        <v>226</v>
      </c>
      <c r="F100" s="85" t="s">
        <v>817</v>
      </c>
      <c r="G100" s="11" t="s">
        <v>897</v>
      </c>
      <c r="H100" s="99"/>
      <c r="I100" s="11"/>
      <c r="J100" s="11" t="s">
        <v>819</v>
      </c>
      <c r="K100" s="86"/>
      <c r="L100" s="11"/>
      <c r="M100" s="2" t="s">
        <v>747</v>
      </c>
      <c r="N100" s="11" t="s">
        <v>898</v>
      </c>
    </row>
    <row r="101" spans="1:14" s="37" customFormat="1" ht="130.5" customHeight="1" x14ac:dyDescent="0.35">
      <c r="A101" s="226"/>
      <c r="B101" s="253"/>
      <c r="C101" s="11"/>
      <c r="D101" s="2">
        <v>8.1</v>
      </c>
      <c r="E101" s="38" t="s">
        <v>899</v>
      </c>
      <c r="F101" s="85"/>
      <c r="G101" s="11"/>
      <c r="H101" s="85" t="s">
        <v>817</v>
      </c>
      <c r="I101" s="11" t="s">
        <v>900</v>
      </c>
      <c r="J101" s="11" t="s">
        <v>819</v>
      </c>
      <c r="K101" s="86">
        <v>43600</v>
      </c>
      <c r="L101" s="11" t="s">
        <v>824</v>
      </c>
      <c r="M101" s="2"/>
      <c r="N101" s="11"/>
    </row>
    <row r="102" spans="1:14" s="37" customFormat="1" ht="76.5" customHeight="1" x14ac:dyDescent="0.35">
      <c r="A102" s="226"/>
      <c r="B102" s="253"/>
      <c r="C102" s="11" t="s">
        <v>130</v>
      </c>
      <c r="D102" s="2">
        <v>8.1999999999999993</v>
      </c>
      <c r="E102" s="38" t="s">
        <v>227</v>
      </c>
      <c r="F102" s="85"/>
      <c r="G102" s="11"/>
      <c r="H102" s="85" t="s">
        <v>817</v>
      </c>
      <c r="I102" s="11" t="s">
        <v>901</v>
      </c>
      <c r="J102" s="11" t="s">
        <v>819</v>
      </c>
      <c r="K102" s="86">
        <v>43434</v>
      </c>
      <c r="L102" s="11" t="s">
        <v>902</v>
      </c>
      <c r="M102" s="2"/>
      <c r="N102" s="2"/>
    </row>
    <row r="103" spans="1:14" s="37" customFormat="1" ht="42" customHeight="1" x14ac:dyDescent="0.35">
      <c r="A103" s="226"/>
      <c r="B103" s="253"/>
      <c r="C103" s="11" t="s">
        <v>130</v>
      </c>
      <c r="D103" s="2">
        <v>8.4</v>
      </c>
      <c r="E103" s="38" t="s">
        <v>228</v>
      </c>
      <c r="F103" s="85" t="s">
        <v>817</v>
      </c>
      <c r="G103" s="11" t="s">
        <v>893</v>
      </c>
      <c r="H103" s="99"/>
      <c r="I103" s="11"/>
      <c r="J103" s="11" t="s">
        <v>819</v>
      </c>
      <c r="K103" s="86"/>
      <c r="L103" s="11"/>
      <c r="M103" s="2" t="s">
        <v>746</v>
      </c>
      <c r="N103" s="2" t="s">
        <v>892</v>
      </c>
    </row>
    <row r="104" spans="1:14" s="37" customFormat="1" ht="43.5" customHeight="1" x14ac:dyDescent="0.35">
      <c r="A104" s="226"/>
      <c r="B104" s="253"/>
      <c r="C104" s="11" t="s">
        <v>130</v>
      </c>
      <c r="D104" s="2">
        <v>9.1999999999999993</v>
      </c>
      <c r="E104" s="38" t="s">
        <v>229</v>
      </c>
      <c r="F104" s="85" t="s">
        <v>817</v>
      </c>
      <c r="G104" s="10" t="s">
        <v>903</v>
      </c>
      <c r="H104" s="99"/>
      <c r="I104" s="11"/>
      <c r="J104" s="11" t="s">
        <v>819</v>
      </c>
      <c r="K104" s="86"/>
      <c r="L104" s="11"/>
      <c r="M104" s="2" t="s">
        <v>746</v>
      </c>
      <c r="N104" s="11" t="s">
        <v>828</v>
      </c>
    </row>
    <row r="105" spans="1:14" s="37" customFormat="1" ht="111" customHeight="1" x14ac:dyDescent="0.35">
      <c r="A105" s="226"/>
      <c r="B105" s="253"/>
      <c r="C105" s="11" t="s">
        <v>130</v>
      </c>
      <c r="D105" s="2">
        <v>9.5</v>
      </c>
      <c r="E105" s="38" t="s">
        <v>230</v>
      </c>
      <c r="F105" s="85" t="s">
        <v>817</v>
      </c>
      <c r="G105" s="11" t="s">
        <v>904</v>
      </c>
      <c r="H105" s="99"/>
      <c r="I105" s="11"/>
      <c r="J105" s="11" t="s">
        <v>819</v>
      </c>
      <c r="K105" s="86"/>
      <c r="L105" s="11"/>
      <c r="M105" s="2" t="s">
        <v>746</v>
      </c>
      <c r="N105" s="2" t="s">
        <v>824</v>
      </c>
    </row>
    <row r="106" spans="1:14" s="37" customFormat="1" ht="124.5" customHeight="1" x14ac:dyDescent="0.35">
      <c r="A106" s="226"/>
      <c r="B106" s="253"/>
      <c r="C106" s="11" t="s">
        <v>158</v>
      </c>
      <c r="D106" s="2">
        <v>9.6</v>
      </c>
      <c r="E106" s="38" t="s">
        <v>231</v>
      </c>
      <c r="F106" s="85" t="s">
        <v>817</v>
      </c>
      <c r="G106" s="11" t="s">
        <v>904</v>
      </c>
      <c r="H106" s="99"/>
      <c r="I106" s="11"/>
      <c r="J106" s="11" t="s">
        <v>819</v>
      </c>
      <c r="K106" s="86"/>
      <c r="L106" s="11"/>
      <c r="M106" s="2" t="s">
        <v>746</v>
      </c>
      <c r="N106" s="2" t="s">
        <v>824</v>
      </c>
    </row>
    <row r="107" spans="1:14" s="37" customFormat="1" ht="62.5" x14ac:dyDescent="0.35">
      <c r="A107" s="226"/>
      <c r="B107" s="253"/>
      <c r="C107" s="11" t="s">
        <v>133</v>
      </c>
      <c r="D107" s="2">
        <v>9.6999999999999993</v>
      </c>
      <c r="E107" s="38" t="s">
        <v>232</v>
      </c>
      <c r="F107" s="85" t="s">
        <v>817</v>
      </c>
      <c r="G107" s="11" t="s">
        <v>904</v>
      </c>
      <c r="H107" s="99"/>
      <c r="I107" s="11"/>
      <c r="J107" s="11" t="s">
        <v>819</v>
      </c>
      <c r="K107" s="86"/>
      <c r="L107" s="11"/>
      <c r="M107" s="2" t="s">
        <v>746</v>
      </c>
      <c r="N107" s="2" t="s">
        <v>824</v>
      </c>
    </row>
    <row r="108" spans="1:14" s="37" customFormat="1" ht="32.25" customHeight="1" x14ac:dyDescent="0.35">
      <c r="A108" s="226"/>
      <c r="B108" s="253"/>
      <c r="C108" s="11" t="s">
        <v>158</v>
      </c>
      <c r="D108" s="2">
        <v>10.1</v>
      </c>
      <c r="E108" s="38" t="s">
        <v>233</v>
      </c>
      <c r="F108" s="85" t="s">
        <v>817</v>
      </c>
      <c r="G108" s="11" t="s">
        <v>893</v>
      </c>
      <c r="H108" s="99"/>
      <c r="I108" s="11"/>
      <c r="J108" s="11" t="s">
        <v>819</v>
      </c>
      <c r="K108" s="86"/>
      <c r="L108" s="11"/>
      <c r="M108" s="2" t="s">
        <v>891</v>
      </c>
      <c r="N108" s="2" t="s">
        <v>892</v>
      </c>
    </row>
    <row r="109" spans="1:14" s="37" customFormat="1" ht="69" customHeight="1" x14ac:dyDescent="0.35">
      <c r="A109" s="226"/>
      <c r="B109" s="253"/>
      <c r="C109" s="11" t="s">
        <v>158</v>
      </c>
      <c r="D109" s="2">
        <v>10.199999999999999</v>
      </c>
      <c r="E109" s="38" t="s">
        <v>234</v>
      </c>
      <c r="F109" s="85" t="s">
        <v>817</v>
      </c>
      <c r="G109" s="11" t="s">
        <v>893</v>
      </c>
      <c r="H109" s="99"/>
      <c r="I109" s="11"/>
      <c r="J109" s="11" t="s">
        <v>819</v>
      </c>
      <c r="K109" s="86"/>
      <c r="L109" s="11"/>
      <c r="M109" s="2" t="s">
        <v>891</v>
      </c>
      <c r="N109" s="2" t="s">
        <v>892</v>
      </c>
    </row>
    <row r="110" spans="1:14" s="37" customFormat="1" ht="54.75" customHeight="1" x14ac:dyDescent="0.35">
      <c r="A110" s="226"/>
      <c r="B110" s="253"/>
      <c r="C110" s="11" t="s">
        <v>215</v>
      </c>
      <c r="D110" s="2">
        <v>10.3</v>
      </c>
      <c r="E110" s="38" t="s">
        <v>235</v>
      </c>
      <c r="F110" s="85" t="s">
        <v>817</v>
      </c>
      <c r="G110" s="11" t="s">
        <v>893</v>
      </c>
      <c r="H110" s="99"/>
      <c r="I110" s="11"/>
      <c r="J110" s="11" t="s">
        <v>819</v>
      </c>
      <c r="K110" s="86"/>
      <c r="L110" s="11"/>
      <c r="M110" s="2" t="s">
        <v>891</v>
      </c>
      <c r="N110" s="2" t="s">
        <v>892</v>
      </c>
    </row>
    <row r="111" spans="1:14" s="37" customFormat="1" ht="175" x14ac:dyDescent="0.35">
      <c r="A111" s="226"/>
      <c r="B111" s="253"/>
      <c r="C111" s="11" t="s">
        <v>158</v>
      </c>
      <c r="D111" s="2">
        <v>10.4</v>
      </c>
      <c r="E111" s="38" t="s">
        <v>236</v>
      </c>
      <c r="F111" s="85" t="s">
        <v>817</v>
      </c>
      <c r="G111" s="11" t="s">
        <v>893</v>
      </c>
      <c r="H111" s="99"/>
      <c r="I111" s="11"/>
      <c r="J111" s="11" t="s">
        <v>819</v>
      </c>
      <c r="K111" s="86"/>
      <c r="L111" s="11"/>
      <c r="M111" s="2" t="s">
        <v>891</v>
      </c>
      <c r="N111" s="2" t="s">
        <v>892</v>
      </c>
    </row>
    <row r="112" spans="1:14" s="37" customFormat="1" ht="39.75" customHeight="1" x14ac:dyDescent="0.35">
      <c r="A112" s="226"/>
      <c r="B112" s="253"/>
      <c r="C112" s="11" t="s">
        <v>215</v>
      </c>
      <c r="D112" s="2">
        <v>10.5</v>
      </c>
      <c r="E112" s="38" t="s">
        <v>237</v>
      </c>
      <c r="F112" s="85" t="s">
        <v>817</v>
      </c>
      <c r="G112" s="11" t="s">
        <v>893</v>
      </c>
      <c r="H112" s="99"/>
      <c r="I112" s="11"/>
      <c r="J112" s="11" t="s">
        <v>819</v>
      </c>
      <c r="K112" s="86"/>
      <c r="L112" s="11"/>
      <c r="M112" s="2" t="s">
        <v>891</v>
      </c>
      <c r="N112" s="2" t="s">
        <v>892</v>
      </c>
    </row>
    <row r="113" spans="1:14" s="37" customFormat="1" ht="78" customHeight="1" x14ac:dyDescent="0.35">
      <c r="A113" s="226"/>
      <c r="B113" s="253"/>
      <c r="C113" s="11" t="s">
        <v>215</v>
      </c>
      <c r="D113" s="2">
        <v>10.6</v>
      </c>
      <c r="E113" s="38" t="s">
        <v>238</v>
      </c>
      <c r="F113" s="85" t="s">
        <v>817</v>
      </c>
      <c r="G113" s="11" t="s">
        <v>893</v>
      </c>
      <c r="H113" s="99"/>
      <c r="I113" s="11"/>
      <c r="J113" s="11" t="s">
        <v>819</v>
      </c>
      <c r="K113" s="86"/>
      <c r="L113" s="11"/>
      <c r="M113" s="2" t="s">
        <v>891</v>
      </c>
      <c r="N113" s="2" t="s">
        <v>892</v>
      </c>
    </row>
    <row r="114" spans="1:14" s="37" customFormat="1" ht="63.75" customHeight="1" x14ac:dyDescent="0.35">
      <c r="A114" s="226"/>
      <c r="B114" s="253"/>
      <c r="C114" s="11" t="s">
        <v>215</v>
      </c>
      <c r="D114" s="2">
        <v>10.7</v>
      </c>
      <c r="E114" s="38" t="s">
        <v>239</v>
      </c>
      <c r="F114" s="85"/>
      <c r="G114" s="11"/>
      <c r="H114" s="85" t="s">
        <v>817</v>
      </c>
      <c r="I114" s="11" t="s">
        <v>901</v>
      </c>
      <c r="J114" s="11" t="s">
        <v>819</v>
      </c>
      <c r="K114" s="86">
        <v>43475</v>
      </c>
      <c r="L114" s="11" t="s">
        <v>905</v>
      </c>
      <c r="M114" s="2"/>
      <c r="N114" s="2"/>
    </row>
    <row r="115" spans="1:14" s="37" customFormat="1" ht="62.5" x14ac:dyDescent="0.35">
      <c r="A115" s="226"/>
      <c r="B115" s="253"/>
      <c r="C115" s="11" t="s">
        <v>138</v>
      </c>
      <c r="D115" s="2">
        <v>11.1</v>
      </c>
      <c r="E115" s="38" t="s">
        <v>240</v>
      </c>
      <c r="F115" s="85" t="s">
        <v>817</v>
      </c>
      <c r="G115" s="11" t="s">
        <v>906</v>
      </c>
      <c r="H115" s="99"/>
      <c r="I115" s="11"/>
      <c r="J115" s="11" t="s">
        <v>819</v>
      </c>
      <c r="K115" s="86"/>
      <c r="L115" s="11"/>
      <c r="M115" s="2" t="s">
        <v>891</v>
      </c>
      <c r="N115" s="2" t="s">
        <v>907</v>
      </c>
    </row>
    <row r="116" spans="1:14" s="37" customFormat="1" ht="57" customHeight="1" x14ac:dyDescent="0.35">
      <c r="A116" s="226"/>
      <c r="B116" s="253"/>
      <c r="C116" s="11" t="s">
        <v>138</v>
      </c>
      <c r="D116" s="2">
        <v>11.3</v>
      </c>
      <c r="E116" s="38" t="s">
        <v>241</v>
      </c>
      <c r="F116" s="99"/>
      <c r="G116" s="11"/>
      <c r="H116" s="85" t="s">
        <v>817</v>
      </c>
      <c r="I116" s="11" t="s">
        <v>894</v>
      </c>
      <c r="J116" s="11" t="s">
        <v>819</v>
      </c>
      <c r="K116" s="86">
        <v>43497</v>
      </c>
      <c r="L116" s="11" t="s">
        <v>908</v>
      </c>
      <c r="M116" s="2"/>
      <c r="N116" s="2"/>
    </row>
    <row r="117" spans="1:14" s="37" customFormat="1" ht="99" customHeight="1" x14ac:dyDescent="0.35">
      <c r="A117" s="226"/>
      <c r="B117" s="253"/>
      <c r="C117" s="11" t="s">
        <v>133</v>
      </c>
      <c r="D117" s="2">
        <v>11.6</v>
      </c>
      <c r="E117" s="38" t="s">
        <v>242</v>
      </c>
      <c r="F117" s="99"/>
      <c r="G117" s="11"/>
      <c r="H117" s="85" t="s">
        <v>817</v>
      </c>
      <c r="I117" s="11" t="s">
        <v>894</v>
      </c>
      <c r="J117" s="11" t="s">
        <v>819</v>
      </c>
      <c r="K117" s="86">
        <v>43497</v>
      </c>
      <c r="L117" s="11" t="s">
        <v>909</v>
      </c>
      <c r="M117" s="2"/>
      <c r="N117" s="2"/>
    </row>
    <row r="118" spans="1:14" s="37" customFormat="1" ht="86.25" customHeight="1" x14ac:dyDescent="0.35">
      <c r="A118" s="2" t="s">
        <v>243</v>
      </c>
      <c r="B118" s="3" t="s">
        <v>244</v>
      </c>
      <c r="C118" s="11" t="s">
        <v>166</v>
      </c>
      <c r="D118" s="2">
        <v>5.0999999999999996</v>
      </c>
      <c r="E118" s="38" t="s">
        <v>245</v>
      </c>
      <c r="F118" s="85" t="s">
        <v>817</v>
      </c>
      <c r="G118" s="11" t="s">
        <v>843</v>
      </c>
      <c r="H118" s="99"/>
      <c r="I118" s="11"/>
      <c r="J118" s="2"/>
      <c r="K118" s="86"/>
      <c r="L118" s="11"/>
      <c r="M118" s="2" t="s">
        <v>746</v>
      </c>
      <c r="N118" s="2" t="s">
        <v>824</v>
      </c>
    </row>
    <row r="119" spans="1:14" s="37" customFormat="1" ht="77.25" customHeight="1" x14ac:dyDescent="0.35">
      <c r="A119" s="2" t="s">
        <v>243</v>
      </c>
      <c r="B119" s="3" t="s">
        <v>244</v>
      </c>
      <c r="C119" s="11" t="s">
        <v>168</v>
      </c>
      <c r="D119" s="2">
        <v>5.2</v>
      </c>
      <c r="E119" s="38" t="s">
        <v>246</v>
      </c>
      <c r="F119" s="99"/>
      <c r="G119" s="11"/>
      <c r="H119" s="85" t="s">
        <v>817</v>
      </c>
      <c r="I119" s="11" t="s">
        <v>910</v>
      </c>
      <c r="J119" s="11" t="s">
        <v>819</v>
      </c>
      <c r="K119" s="86">
        <v>43570</v>
      </c>
      <c r="L119" s="11" t="s">
        <v>824</v>
      </c>
      <c r="M119" s="2"/>
      <c r="N119" s="2"/>
    </row>
    <row r="120" spans="1:14" s="37" customFormat="1" ht="87.75" customHeight="1" x14ac:dyDescent="0.35">
      <c r="A120" s="2" t="s">
        <v>243</v>
      </c>
      <c r="B120" s="3" t="s">
        <v>244</v>
      </c>
      <c r="C120" s="11" t="s">
        <v>247</v>
      </c>
      <c r="D120" s="2">
        <v>5.3</v>
      </c>
      <c r="E120" s="38" t="s">
        <v>248</v>
      </c>
      <c r="F120" s="99"/>
      <c r="G120" s="11"/>
      <c r="H120" s="85" t="s">
        <v>817</v>
      </c>
      <c r="I120" s="11" t="s">
        <v>911</v>
      </c>
      <c r="J120" s="2"/>
      <c r="K120" s="86">
        <v>43425</v>
      </c>
      <c r="L120" s="11" t="s">
        <v>824</v>
      </c>
      <c r="M120" s="2"/>
      <c r="N120" s="2"/>
    </row>
    <row r="121" spans="1:14" s="37" customFormat="1" ht="149.25" customHeight="1" x14ac:dyDescent="0.35">
      <c r="A121" s="2" t="s">
        <v>243</v>
      </c>
      <c r="B121" s="3" t="s">
        <v>244</v>
      </c>
      <c r="C121" s="11" t="s">
        <v>249</v>
      </c>
      <c r="D121" s="2">
        <v>5.4</v>
      </c>
      <c r="E121" s="38" t="s">
        <v>250</v>
      </c>
      <c r="F121" s="99"/>
      <c r="G121" s="11"/>
      <c r="H121" s="85" t="s">
        <v>817</v>
      </c>
      <c r="I121" s="11" t="s">
        <v>912</v>
      </c>
      <c r="J121" s="11" t="s">
        <v>819</v>
      </c>
      <c r="K121" s="120">
        <v>43495</v>
      </c>
      <c r="L121" s="11" t="s">
        <v>913</v>
      </c>
      <c r="M121" s="11"/>
      <c r="N121" s="2"/>
    </row>
    <row r="122" spans="1:14" s="37" customFormat="1" ht="77.25" customHeight="1" x14ac:dyDescent="0.35">
      <c r="A122" s="2" t="s">
        <v>243</v>
      </c>
      <c r="B122" s="3" t="s">
        <v>244</v>
      </c>
      <c r="C122" s="11" t="s">
        <v>130</v>
      </c>
      <c r="D122" s="2">
        <v>5.5</v>
      </c>
      <c r="E122" s="38" t="s">
        <v>251</v>
      </c>
      <c r="F122" s="99"/>
      <c r="G122" s="11"/>
      <c r="H122" s="85" t="s">
        <v>817</v>
      </c>
      <c r="I122" s="11" t="s">
        <v>914</v>
      </c>
      <c r="J122" s="11" t="s">
        <v>819</v>
      </c>
      <c r="K122" s="86">
        <v>43495</v>
      </c>
      <c r="L122" s="11" t="s">
        <v>824</v>
      </c>
      <c r="M122" s="2"/>
      <c r="N122" s="2"/>
    </row>
    <row r="123" spans="1:14" s="37" customFormat="1" ht="72" customHeight="1" x14ac:dyDescent="0.35">
      <c r="A123" s="2" t="s">
        <v>243</v>
      </c>
      <c r="B123" s="3" t="s">
        <v>244</v>
      </c>
      <c r="C123" s="11" t="s">
        <v>130</v>
      </c>
      <c r="D123" s="2">
        <v>5.6</v>
      </c>
      <c r="E123" s="38" t="s">
        <v>252</v>
      </c>
      <c r="F123" s="99"/>
      <c r="G123" s="11"/>
      <c r="H123" s="85" t="s">
        <v>817</v>
      </c>
      <c r="I123" s="11" t="s">
        <v>915</v>
      </c>
      <c r="J123" s="11" t="s">
        <v>819</v>
      </c>
      <c r="K123" s="86">
        <v>43495</v>
      </c>
      <c r="L123" s="11" t="s">
        <v>824</v>
      </c>
      <c r="M123" s="2"/>
      <c r="N123" s="2"/>
    </row>
    <row r="124" spans="1:14" s="37" customFormat="1" ht="66" customHeight="1" x14ac:dyDescent="0.35">
      <c r="A124" s="2" t="s">
        <v>243</v>
      </c>
      <c r="B124" s="3" t="s">
        <v>244</v>
      </c>
      <c r="C124" s="11" t="s">
        <v>130</v>
      </c>
      <c r="D124" s="2">
        <v>5.7</v>
      </c>
      <c r="E124" s="38" t="s">
        <v>253</v>
      </c>
      <c r="F124" s="99"/>
      <c r="G124" s="11"/>
      <c r="H124" s="85" t="s">
        <v>817</v>
      </c>
      <c r="I124" s="11" t="s">
        <v>916</v>
      </c>
      <c r="J124" s="11" t="s">
        <v>819</v>
      </c>
      <c r="K124" s="86">
        <v>43495</v>
      </c>
      <c r="L124" s="120" t="s">
        <v>1</v>
      </c>
      <c r="M124" s="2"/>
      <c r="N124" s="2"/>
    </row>
    <row r="125" spans="1:14" s="37" customFormat="1" ht="58.5" customHeight="1" x14ac:dyDescent="0.35">
      <c r="A125" s="2" t="s">
        <v>243</v>
      </c>
      <c r="B125" s="3" t="s">
        <v>244</v>
      </c>
      <c r="C125" s="11" t="s">
        <v>133</v>
      </c>
      <c r="D125" s="2">
        <v>5.8</v>
      </c>
      <c r="E125" s="38" t="s">
        <v>254</v>
      </c>
      <c r="F125" s="99"/>
      <c r="G125" s="11"/>
      <c r="H125" s="85" t="s">
        <v>817</v>
      </c>
      <c r="I125" s="11" t="s">
        <v>917</v>
      </c>
      <c r="J125" s="11" t="s">
        <v>819</v>
      </c>
      <c r="K125" s="86">
        <v>43495</v>
      </c>
      <c r="L125" s="120" t="s">
        <v>1</v>
      </c>
      <c r="M125" s="2"/>
      <c r="N125" s="2"/>
    </row>
    <row r="126" spans="1:14" s="37" customFormat="1" ht="133.5" customHeight="1" x14ac:dyDescent="0.35">
      <c r="A126" s="2" t="s">
        <v>243</v>
      </c>
      <c r="B126" s="3" t="s">
        <v>244</v>
      </c>
      <c r="C126" s="11" t="s">
        <v>133</v>
      </c>
      <c r="D126" s="2">
        <v>5.9</v>
      </c>
      <c r="E126" s="38" t="s">
        <v>918</v>
      </c>
      <c r="F126" s="99"/>
      <c r="G126" s="11"/>
      <c r="H126" s="85" t="s">
        <v>817</v>
      </c>
      <c r="I126" s="11" t="s">
        <v>919</v>
      </c>
      <c r="J126" s="11" t="s">
        <v>819</v>
      </c>
      <c r="K126" s="86">
        <v>43524</v>
      </c>
      <c r="L126" s="11" t="s">
        <v>824</v>
      </c>
      <c r="M126" s="2"/>
      <c r="N126" s="2"/>
    </row>
    <row r="127" spans="1:14" s="37" customFormat="1" ht="60" customHeight="1" x14ac:dyDescent="0.35">
      <c r="A127" s="2" t="s">
        <v>243</v>
      </c>
      <c r="B127" s="3" t="s">
        <v>244</v>
      </c>
      <c r="C127" s="11" t="s">
        <v>133</v>
      </c>
      <c r="D127" s="98">
        <v>5.0999999999999996</v>
      </c>
      <c r="E127" s="38" t="s">
        <v>920</v>
      </c>
      <c r="F127" s="99"/>
      <c r="G127" s="11"/>
      <c r="H127" s="85" t="s">
        <v>817</v>
      </c>
      <c r="I127" s="11" t="s">
        <v>921</v>
      </c>
      <c r="J127" s="11" t="s">
        <v>819</v>
      </c>
      <c r="K127" s="86">
        <v>43449</v>
      </c>
      <c r="L127" s="11" t="s">
        <v>824</v>
      </c>
      <c r="M127" s="2"/>
      <c r="N127" s="2"/>
    </row>
    <row r="128" spans="1:14" s="37" customFormat="1" ht="72.75" customHeight="1" x14ac:dyDescent="0.35">
      <c r="A128" s="2" t="s">
        <v>243</v>
      </c>
      <c r="B128" s="3" t="s">
        <v>244</v>
      </c>
      <c r="C128" s="11" t="s">
        <v>133</v>
      </c>
      <c r="D128" s="98">
        <v>5.12</v>
      </c>
      <c r="E128" s="38" t="s">
        <v>922</v>
      </c>
      <c r="F128" s="85" t="s">
        <v>817</v>
      </c>
      <c r="G128" s="11" t="s">
        <v>923</v>
      </c>
      <c r="H128" s="99"/>
      <c r="I128" s="11"/>
      <c r="J128" s="11" t="s">
        <v>819</v>
      </c>
      <c r="K128" s="86"/>
      <c r="L128" s="11"/>
      <c r="M128" s="2" t="s">
        <v>746</v>
      </c>
      <c r="N128" s="2" t="s">
        <v>892</v>
      </c>
    </row>
    <row r="129" spans="1:14" s="37" customFormat="1" ht="37.5" x14ac:dyDescent="0.35">
      <c r="A129" s="2" t="s">
        <v>243</v>
      </c>
      <c r="B129" s="3" t="s">
        <v>244</v>
      </c>
      <c r="C129" s="11" t="s">
        <v>133</v>
      </c>
      <c r="D129" s="98">
        <v>5.14</v>
      </c>
      <c r="E129" s="38" t="s">
        <v>924</v>
      </c>
      <c r="F129" s="99"/>
      <c r="G129" s="11"/>
      <c r="H129" s="85" t="s">
        <v>817</v>
      </c>
      <c r="I129" s="11" t="s">
        <v>925</v>
      </c>
      <c r="J129" s="11" t="s">
        <v>819</v>
      </c>
      <c r="K129" s="86"/>
      <c r="L129" s="11"/>
      <c r="M129" s="2" t="s">
        <v>926</v>
      </c>
      <c r="N129" s="2" t="s">
        <v>824</v>
      </c>
    </row>
    <row r="130" spans="1:14" s="37" customFormat="1" ht="112.5" x14ac:dyDescent="0.35">
      <c r="A130" s="2" t="s">
        <v>243</v>
      </c>
      <c r="B130" s="3" t="s">
        <v>244</v>
      </c>
      <c r="C130" s="11" t="s">
        <v>255</v>
      </c>
      <c r="D130" s="2">
        <v>7.2</v>
      </c>
      <c r="E130" s="38" t="s">
        <v>256</v>
      </c>
      <c r="F130" s="99"/>
      <c r="G130" s="11"/>
      <c r="H130" s="85" t="s">
        <v>817</v>
      </c>
      <c r="I130" s="11" t="s">
        <v>927</v>
      </c>
      <c r="J130" s="11" t="s">
        <v>819</v>
      </c>
      <c r="K130" s="86">
        <v>43495</v>
      </c>
      <c r="L130" s="11" t="s">
        <v>913</v>
      </c>
      <c r="M130" s="2"/>
      <c r="N130" s="2"/>
    </row>
    <row r="131" spans="1:14" s="37" customFormat="1" ht="118.5" customHeight="1" x14ac:dyDescent="0.35">
      <c r="A131" s="2" t="s">
        <v>243</v>
      </c>
      <c r="B131" s="3" t="s">
        <v>244</v>
      </c>
      <c r="C131" s="11" t="s">
        <v>130</v>
      </c>
      <c r="D131" s="2">
        <v>7.3</v>
      </c>
      <c r="E131" s="38" t="s">
        <v>257</v>
      </c>
      <c r="F131" s="99"/>
      <c r="G131" s="11"/>
      <c r="H131" s="85" t="s">
        <v>817</v>
      </c>
      <c r="I131" s="11" t="s">
        <v>928</v>
      </c>
      <c r="J131" s="11" t="s">
        <v>819</v>
      </c>
      <c r="K131" s="86">
        <v>43495</v>
      </c>
      <c r="L131" s="11" t="s">
        <v>824</v>
      </c>
      <c r="M131" s="2"/>
      <c r="N131" s="2"/>
    </row>
    <row r="132" spans="1:14" s="37" customFormat="1" ht="60" customHeight="1" x14ac:dyDescent="0.35">
      <c r="A132" s="2" t="s">
        <v>243</v>
      </c>
      <c r="B132" s="3" t="s">
        <v>244</v>
      </c>
      <c r="C132" s="11" t="s">
        <v>130</v>
      </c>
      <c r="D132" s="2">
        <v>7.6</v>
      </c>
      <c r="E132" s="38" t="s">
        <v>258</v>
      </c>
      <c r="F132" s="99"/>
      <c r="G132" s="11"/>
      <c r="H132" s="85" t="s">
        <v>817</v>
      </c>
      <c r="I132" s="11" t="s">
        <v>928</v>
      </c>
      <c r="J132" s="11" t="s">
        <v>819</v>
      </c>
      <c r="K132" s="86">
        <v>43444</v>
      </c>
      <c r="L132" s="11" t="s">
        <v>824</v>
      </c>
      <c r="M132" s="2"/>
      <c r="N132" s="2"/>
    </row>
    <row r="133" spans="1:14" s="37" customFormat="1" ht="57" customHeight="1" x14ac:dyDescent="0.35">
      <c r="A133" s="2" t="s">
        <v>243</v>
      </c>
      <c r="B133" s="3" t="s">
        <v>244</v>
      </c>
      <c r="C133" s="11" t="s">
        <v>130</v>
      </c>
      <c r="D133" s="2">
        <v>7.8</v>
      </c>
      <c r="E133" s="38" t="s">
        <v>259</v>
      </c>
      <c r="F133" s="99"/>
      <c r="G133" s="11"/>
      <c r="H133" s="85" t="s">
        <v>817</v>
      </c>
      <c r="I133" s="11" t="s">
        <v>928</v>
      </c>
      <c r="J133" s="11" t="s">
        <v>819</v>
      </c>
      <c r="K133" s="86">
        <v>43444</v>
      </c>
      <c r="L133" s="11" t="s">
        <v>824</v>
      </c>
      <c r="M133" s="2"/>
      <c r="N133" s="2"/>
    </row>
    <row r="134" spans="1:14" s="37" customFormat="1" ht="89.25" customHeight="1" x14ac:dyDescent="0.35">
      <c r="A134" s="2" t="s">
        <v>243</v>
      </c>
      <c r="B134" s="3" t="s">
        <v>244</v>
      </c>
      <c r="C134" s="11" t="s">
        <v>130</v>
      </c>
      <c r="D134" s="2">
        <v>7.9</v>
      </c>
      <c r="E134" s="38" t="s">
        <v>260</v>
      </c>
      <c r="F134" s="99"/>
      <c r="G134" s="11"/>
      <c r="H134" s="85" t="s">
        <v>817</v>
      </c>
      <c r="I134" s="11" t="s">
        <v>928</v>
      </c>
      <c r="J134" s="11" t="s">
        <v>819</v>
      </c>
      <c r="K134" s="86">
        <v>43444</v>
      </c>
      <c r="L134" s="11" t="s">
        <v>824</v>
      </c>
      <c r="M134" s="2"/>
      <c r="N134" s="2"/>
    </row>
    <row r="135" spans="1:14" s="37" customFormat="1" ht="168.75" customHeight="1" x14ac:dyDescent="0.35">
      <c r="A135" s="2" t="s">
        <v>243</v>
      </c>
      <c r="B135" s="3" t="s">
        <v>244</v>
      </c>
      <c r="C135" s="11" t="s">
        <v>261</v>
      </c>
      <c r="D135" s="98">
        <v>7.1</v>
      </c>
      <c r="E135" s="38" t="s">
        <v>262</v>
      </c>
      <c r="F135" s="99"/>
      <c r="G135" s="11"/>
      <c r="H135" s="85" t="s">
        <v>817</v>
      </c>
      <c r="I135" s="11" t="s">
        <v>928</v>
      </c>
      <c r="J135" s="11" t="s">
        <v>819</v>
      </c>
      <c r="K135" s="86">
        <v>43444</v>
      </c>
      <c r="L135" s="11" t="s">
        <v>824</v>
      </c>
      <c r="M135" s="2"/>
      <c r="N135" s="2"/>
    </row>
    <row r="136" spans="1:14" s="37" customFormat="1" ht="50.25" customHeight="1" x14ac:dyDescent="0.35">
      <c r="A136" s="2" t="s">
        <v>243</v>
      </c>
      <c r="B136" s="3" t="s">
        <v>244</v>
      </c>
      <c r="C136" s="11" t="s">
        <v>130</v>
      </c>
      <c r="D136" s="2">
        <v>7.11</v>
      </c>
      <c r="E136" s="38" t="s">
        <v>263</v>
      </c>
      <c r="F136" s="99"/>
      <c r="G136" s="11"/>
      <c r="H136" s="85" t="s">
        <v>817</v>
      </c>
      <c r="I136" s="11" t="s">
        <v>928</v>
      </c>
      <c r="J136" s="11" t="s">
        <v>819</v>
      </c>
      <c r="K136" s="86">
        <v>43444</v>
      </c>
      <c r="L136" s="11" t="s">
        <v>824</v>
      </c>
      <c r="M136" s="2"/>
      <c r="N136" s="2"/>
    </row>
    <row r="137" spans="1:14" s="37" customFormat="1" ht="83.25" customHeight="1" x14ac:dyDescent="0.35">
      <c r="A137" s="2" t="s">
        <v>243</v>
      </c>
      <c r="B137" s="3" t="s">
        <v>244</v>
      </c>
      <c r="C137" s="11" t="s">
        <v>130</v>
      </c>
      <c r="D137" s="2">
        <v>7.12</v>
      </c>
      <c r="E137" s="38" t="s">
        <v>264</v>
      </c>
      <c r="F137" s="99"/>
      <c r="G137" s="11"/>
      <c r="H137" s="85" t="s">
        <v>817</v>
      </c>
      <c r="I137" s="11" t="s">
        <v>928</v>
      </c>
      <c r="J137" s="11" t="s">
        <v>819</v>
      </c>
      <c r="K137" s="86">
        <v>43444</v>
      </c>
      <c r="L137" s="11" t="s">
        <v>824</v>
      </c>
      <c r="M137" s="2"/>
      <c r="N137" s="2"/>
    </row>
    <row r="138" spans="1:14" s="37" customFormat="1" ht="84.75" customHeight="1" x14ac:dyDescent="0.35">
      <c r="A138" s="2" t="s">
        <v>243</v>
      </c>
      <c r="B138" s="3" t="s">
        <v>244</v>
      </c>
      <c r="C138" s="11" t="s">
        <v>130</v>
      </c>
      <c r="D138" s="2">
        <v>7.13</v>
      </c>
      <c r="E138" s="38" t="s">
        <v>265</v>
      </c>
      <c r="F138" s="99"/>
      <c r="G138" s="11"/>
      <c r="H138" s="85" t="s">
        <v>817</v>
      </c>
      <c r="I138" s="11" t="s">
        <v>928</v>
      </c>
      <c r="J138" s="11" t="s">
        <v>819</v>
      </c>
      <c r="K138" s="86">
        <v>43444</v>
      </c>
      <c r="L138" s="11" t="s">
        <v>824</v>
      </c>
      <c r="M138" s="2"/>
      <c r="N138" s="2"/>
    </row>
    <row r="139" spans="1:14" s="37" customFormat="1" ht="108" customHeight="1" x14ac:dyDescent="0.35">
      <c r="A139" s="2" t="s">
        <v>243</v>
      </c>
      <c r="B139" s="3" t="s">
        <v>244</v>
      </c>
      <c r="C139" s="11" t="s">
        <v>130</v>
      </c>
      <c r="D139" s="2">
        <v>7.14</v>
      </c>
      <c r="E139" s="38" t="s">
        <v>266</v>
      </c>
      <c r="F139" s="99"/>
      <c r="G139" s="11"/>
      <c r="H139" s="85" t="s">
        <v>817</v>
      </c>
      <c r="I139" s="11" t="s">
        <v>883</v>
      </c>
      <c r="J139" s="11" t="s">
        <v>819</v>
      </c>
      <c r="K139" s="86">
        <v>43449</v>
      </c>
      <c r="L139" s="11" t="s">
        <v>824</v>
      </c>
      <c r="M139" s="2"/>
      <c r="N139" s="2"/>
    </row>
    <row r="140" spans="1:14" s="37" customFormat="1" ht="145.5" customHeight="1" x14ac:dyDescent="0.35">
      <c r="A140" s="2" t="s">
        <v>243</v>
      </c>
      <c r="B140" s="3" t="s">
        <v>244</v>
      </c>
      <c r="C140" s="11" t="s">
        <v>133</v>
      </c>
      <c r="D140" s="2">
        <v>7.15</v>
      </c>
      <c r="E140" s="38" t="s">
        <v>267</v>
      </c>
      <c r="F140" s="99"/>
      <c r="G140" s="11"/>
      <c r="H140" s="85" t="s">
        <v>817</v>
      </c>
      <c r="I140" s="11" t="s">
        <v>883</v>
      </c>
      <c r="J140" s="11" t="s">
        <v>819</v>
      </c>
      <c r="K140" s="86">
        <v>43449</v>
      </c>
      <c r="L140" s="11" t="s">
        <v>824</v>
      </c>
      <c r="M140" s="2"/>
      <c r="N140" s="2"/>
    </row>
    <row r="141" spans="1:14" s="37" customFormat="1" ht="69.75" customHeight="1" x14ac:dyDescent="0.35">
      <c r="A141" s="2" t="s">
        <v>243</v>
      </c>
      <c r="B141" s="3" t="s">
        <v>244</v>
      </c>
      <c r="C141" s="11" t="s">
        <v>130</v>
      </c>
      <c r="D141" s="2" t="s">
        <v>205</v>
      </c>
      <c r="E141" s="38" t="s">
        <v>268</v>
      </c>
      <c r="F141" s="99"/>
      <c r="G141" s="11"/>
      <c r="H141" s="85" t="s">
        <v>817</v>
      </c>
      <c r="I141" s="11" t="s">
        <v>883</v>
      </c>
      <c r="J141" s="11" t="s">
        <v>819</v>
      </c>
      <c r="K141" s="86">
        <v>43449</v>
      </c>
      <c r="L141" s="11" t="s">
        <v>824</v>
      </c>
      <c r="M141" s="2"/>
      <c r="N141" s="2"/>
    </row>
    <row r="142" spans="1:14" s="37" customFormat="1" ht="118.5" customHeight="1" x14ac:dyDescent="0.35">
      <c r="A142" s="2" t="s">
        <v>243</v>
      </c>
      <c r="B142" s="3" t="s">
        <v>244</v>
      </c>
      <c r="C142" s="11" t="s">
        <v>130</v>
      </c>
      <c r="D142" s="2" t="s">
        <v>929</v>
      </c>
      <c r="E142" s="38" t="s">
        <v>930</v>
      </c>
      <c r="F142" s="99"/>
      <c r="G142" s="11"/>
      <c r="H142" s="85" t="s">
        <v>817</v>
      </c>
      <c r="I142" s="11" t="s">
        <v>931</v>
      </c>
      <c r="J142" s="11" t="s">
        <v>819</v>
      </c>
      <c r="K142" s="86">
        <v>43449</v>
      </c>
      <c r="L142" s="11" t="s">
        <v>824</v>
      </c>
      <c r="M142" s="2"/>
      <c r="N142" s="2"/>
    </row>
    <row r="143" spans="1:14" s="37" customFormat="1" ht="86.25" customHeight="1" x14ac:dyDescent="0.35">
      <c r="A143" s="2" t="s">
        <v>243</v>
      </c>
      <c r="B143" s="3" t="s">
        <v>244</v>
      </c>
      <c r="C143" s="11" t="s">
        <v>130</v>
      </c>
      <c r="D143" s="2">
        <v>12.1</v>
      </c>
      <c r="E143" s="38" t="s">
        <v>932</v>
      </c>
      <c r="F143" s="99"/>
      <c r="G143" s="11"/>
      <c r="H143" s="85" t="s">
        <v>817</v>
      </c>
      <c r="I143" s="11" t="s">
        <v>931</v>
      </c>
      <c r="J143" s="11" t="s">
        <v>819</v>
      </c>
      <c r="K143" s="86">
        <v>43449</v>
      </c>
      <c r="L143" s="11" t="s">
        <v>824</v>
      </c>
      <c r="M143" s="2"/>
      <c r="N143" s="2"/>
    </row>
    <row r="144" spans="1:14" s="37" customFormat="1" ht="170.25" customHeight="1" x14ac:dyDescent="0.35">
      <c r="A144" s="2" t="s">
        <v>243</v>
      </c>
      <c r="B144" s="3" t="s">
        <v>244</v>
      </c>
      <c r="C144" s="11" t="s">
        <v>130</v>
      </c>
      <c r="D144" s="2">
        <v>12.3</v>
      </c>
      <c r="E144" s="38" t="s">
        <v>270</v>
      </c>
      <c r="F144" s="85" t="s">
        <v>817</v>
      </c>
      <c r="G144" s="11" t="s">
        <v>933</v>
      </c>
      <c r="H144" s="99"/>
      <c r="I144" s="11"/>
      <c r="J144" s="11" t="s">
        <v>819</v>
      </c>
      <c r="K144" s="86"/>
      <c r="L144" s="11"/>
      <c r="M144" s="2" t="s">
        <v>746</v>
      </c>
      <c r="N144" s="2" t="s">
        <v>824</v>
      </c>
    </row>
    <row r="145" spans="1:14" s="37" customFormat="1" ht="288" customHeight="1" x14ac:dyDescent="0.35">
      <c r="A145" s="2" t="s">
        <v>243</v>
      </c>
      <c r="B145" s="3" t="s">
        <v>244</v>
      </c>
      <c r="C145" s="11" t="s">
        <v>130</v>
      </c>
      <c r="D145" s="2">
        <v>12.4</v>
      </c>
      <c r="E145" s="38" t="s">
        <v>271</v>
      </c>
      <c r="F145" s="85" t="s">
        <v>817</v>
      </c>
      <c r="G145" s="11" t="s">
        <v>934</v>
      </c>
      <c r="H145" s="99"/>
      <c r="I145" s="11"/>
      <c r="J145" s="11" t="s">
        <v>819</v>
      </c>
      <c r="K145" s="86"/>
      <c r="M145" s="11" t="s">
        <v>746</v>
      </c>
      <c r="N145" s="2" t="s">
        <v>824</v>
      </c>
    </row>
    <row r="146" spans="1:14" s="37" customFormat="1" ht="74.25" customHeight="1" x14ac:dyDescent="0.35">
      <c r="A146" s="2" t="s">
        <v>243</v>
      </c>
      <c r="B146" s="3" t="s">
        <v>244</v>
      </c>
      <c r="C146" s="11" t="s">
        <v>215</v>
      </c>
      <c r="D146" s="2">
        <v>14.1</v>
      </c>
      <c r="E146" s="38" t="s">
        <v>272</v>
      </c>
      <c r="F146" s="99"/>
      <c r="G146" s="11"/>
      <c r="H146" s="85" t="s">
        <v>817</v>
      </c>
      <c r="I146" s="11" t="s">
        <v>901</v>
      </c>
      <c r="J146" s="11" t="s">
        <v>819</v>
      </c>
      <c r="K146" s="86">
        <v>43449</v>
      </c>
      <c r="L146" s="11" t="s">
        <v>935</v>
      </c>
      <c r="M146" s="2"/>
      <c r="N146" s="2"/>
    </row>
    <row r="147" spans="1:14" s="37" customFormat="1" ht="86.25" customHeight="1" x14ac:dyDescent="0.35">
      <c r="A147" s="2" t="s">
        <v>243</v>
      </c>
      <c r="B147" s="3" t="s">
        <v>244</v>
      </c>
      <c r="C147" s="11" t="s">
        <v>215</v>
      </c>
      <c r="D147" s="2">
        <v>14.2</v>
      </c>
      <c r="E147" s="38" t="s">
        <v>273</v>
      </c>
      <c r="F147" s="99"/>
      <c r="G147" s="11"/>
      <c r="H147" s="85" t="s">
        <v>817</v>
      </c>
      <c r="I147" s="11" t="s">
        <v>901</v>
      </c>
      <c r="J147" s="11" t="s">
        <v>819</v>
      </c>
      <c r="K147" s="86">
        <v>43449</v>
      </c>
      <c r="L147" s="11" t="s">
        <v>935</v>
      </c>
      <c r="M147" s="2"/>
      <c r="N147" s="2"/>
    </row>
    <row r="148" spans="1:14" s="37" customFormat="1" ht="25" x14ac:dyDescent="0.35">
      <c r="A148" s="2" t="s">
        <v>243</v>
      </c>
      <c r="B148" s="3" t="s">
        <v>244</v>
      </c>
      <c r="C148" s="11" t="s">
        <v>215</v>
      </c>
      <c r="D148" s="2">
        <v>14.3</v>
      </c>
      <c r="E148" s="38" t="s">
        <v>274</v>
      </c>
      <c r="F148" s="99"/>
      <c r="G148" s="11"/>
      <c r="H148" s="85" t="s">
        <v>817</v>
      </c>
      <c r="I148" s="11" t="s">
        <v>901</v>
      </c>
      <c r="J148" s="11" t="s">
        <v>819</v>
      </c>
      <c r="K148" s="86">
        <v>43449</v>
      </c>
      <c r="L148" s="11" t="s">
        <v>935</v>
      </c>
      <c r="M148" s="2"/>
      <c r="N148" s="2"/>
    </row>
    <row r="149" spans="1:14" s="37" customFormat="1" ht="212.5" x14ac:dyDescent="0.35">
      <c r="A149" s="2" t="s">
        <v>243</v>
      </c>
      <c r="B149" s="3" t="s">
        <v>244</v>
      </c>
      <c r="C149" s="11" t="s">
        <v>138</v>
      </c>
      <c r="D149" s="2">
        <v>15.1</v>
      </c>
      <c r="E149" s="38" t="s">
        <v>275</v>
      </c>
      <c r="F149" s="85" t="s">
        <v>817</v>
      </c>
      <c r="G149" s="11" t="s">
        <v>936</v>
      </c>
      <c r="H149" s="85"/>
      <c r="I149" s="11"/>
      <c r="J149" s="11" t="s">
        <v>819</v>
      </c>
      <c r="K149" s="86"/>
      <c r="L149" s="11"/>
      <c r="M149" s="2" t="s">
        <v>746</v>
      </c>
      <c r="N149" s="2" t="s">
        <v>898</v>
      </c>
    </row>
    <row r="150" spans="1:14" s="37" customFormat="1" ht="54" customHeight="1" x14ac:dyDescent="0.35">
      <c r="A150" s="2" t="s">
        <v>243</v>
      </c>
      <c r="B150" s="3" t="s">
        <v>244</v>
      </c>
      <c r="C150" s="11" t="s">
        <v>168</v>
      </c>
      <c r="D150" s="2">
        <v>16.100000000000001</v>
      </c>
      <c r="E150" s="38" t="s">
        <v>276</v>
      </c>
      <c r="F150" s="99"/>
      <c r="G150" s="11"/>
      <c r="H150" s="85" t="s">
        <v>817</v>
      </c>
      <c r="I150" s="11" t="s">
        <v>937</v>
      </c>
      <c r="J150" s="11" t="s">
        <v>819</v>
      </c>
      <c r="K150" s="86">
        <v>43495</v>
      </c>
      <c r="L150" s="11" t="s">
        <v>938</v>
      </c>
      <c r="M150" s="2"/>
      <c r="N150" s="2"/>
    </row>
    <row r="151" spans="1:14" s="37" customFormat="1" ht="409.5" x14ac:dyDescent="0.35">
      <c r="A151" s="2" t="s">
        <v>243</v>
      </c>
      <c r="B151" s="3" t="s">
        <v>244</v>
      </c>
      <c r="C151" s="11" t="s">
        <v>138</v>
      </c>
      <c r="D151" s="2">
        <v>16.2</v>
      </c>
      <c r="E151" s="38" t="s">
        <v>277</v>
      </c>
      <c r="F151" s="99"/>
      <c r="G151" s="11"/>
      <c r="H151" s="85" t="s">
        <v>817</v>
      </c>
      <c r="I151" s="11" t="s">
        <v>937</v>
      </c>
      <c r="J151" s="11" t="s">
        <v>819</v>
      </c>
      <c r="K151" s="86">
        <v>43495</v>
      </c>
      <c r="L151" s="11" t="s">
        <v>938</v>
      </c>
      <c r="M151" s="2"/>
      <c r="N151" s="2"/>
    </row>
    <row r="152" spans="1:14" s="37" customFormat="1" ht="161.25" customHeight="1" x14ac:dyDescent="0.35">
      <c r="A152" s="2" t="s">
        <v>243</v>
      </c>
      <c r="B152" s="3" t="s">
        <v>244</v>
      </c>
      <c r="C152" s="11" t="s">
        <v>138</v>
      </c>
      <c r="D152" s="2">
        <v>16.600000000000001</v>
      </c>
      <c r="E152" s="38" t="s">
        <v>278</v>
      </c>
      <c r="F152" s="99"/>
      <c r="G152" s="11"/>
      <c r="H152" s="85" t="s">
        <v>817</v>
      </c>
      <c r="I152" s="11" t="s">
        <v>937</v>
      </c>
      <c r="J152" s="11" t="s">
        <v>819</v>
      </c>
      <c r="K152" s="86">
        <v>43495</v>
      </c>
      <c r="L152" s="11" t="s">
        <v>938</v>
      </c>
      <c r="M152" s="2"/>
      <c r="N152" s="2"/>
    </row>
    <row r="153" spans="1:14" s="37" customFormat="1" ht="113.25" customHeight="1" x14ac:dyDescent="0.35">
      <c r="A153" s="226" t="s">
        <v>939</v>
      </c>
      <c r="B153" s="252" t="s">
        <v>173</v>
      </c>
      <c r="C153" s="11" t="s">
        <v>519</v>
      </c>
      <c r="D153" s="2">
        <v>5.2</v>
      </c>
      <c r="E153" s="38" t="s">
        <v>940</v>
      </c>
      <c r="F153" s="99"/>
      <c r="G153" s="11"/>
      <c r="H153" s="85" t="s">
        <v>817</v>
      </c>
      <c r="I153" s="11" t="s">
        <v>941</v>
      </c>
      <c r="J153" s="11" t="s">
        <v>942</v>
      </c>
      <c r="K153" s="86">
        <v>43434</v>
      </c>
      <c r="L153" s="11" t="s">
        <v>943</v>
      </c>
      <c r="M153" s="2"/>
      <c r="N153" s="2"/>
    </row>
    <row r="154" spans="1:14" s="37" customFormat="1" ht="173.25" customHeight="1" x14ac:dyDescent="0.35">
      <c r="A154" s="226"/>
      <c r="B154" s="252"/>
      <c r="C154" s="11" t="s">
        <v>173</v>
      </c>
      <c r="D154" s="2">
        <v>5.3</v>
      </c>
      <c r="E154" s="38" t="s">
        <v>522</v>
      </c>
      <c r="F154" s="99"/>
      <c r="G154" s="11"/>
      <c r="H154" s="85" t="s">
        <v>817</v>
      </c>
      <c r="I154" s="11" t="s">
        <v>944</v>
      </c>
      <c r="J154" s="11" t="s">
        <v>942</v>
      </c>
      <c r="K154" s="86">
        <v>43434</v>
      </c>
      <c r="L154" s="11" t="s">
        <v>945</v>
      </c>
      <c r="M154" s="2"/>
      <c r="N154" s="2"/>
    </row>
    <row r="155" spans="1:14" s="37" customFormat="1" ht="105" customHeight="1" x14ac:dyDescent="0.35">
      <c r="A155" s="226"/>
      <c r="B155" s="252"/>
      <c r="C155" s="11" t="s">
        <v>173</v>
      </c>
      <c r="D155" s="2">
        <v>5.4</v>
      </c>
      <c r="E155" s="38" t="s">
        <v>524</v>
      </c>
      <c r="F155" s="99"/>
      <c r="G155" s="11"/>
      <c r="H155" s="85" t="s">
        <v>817</v>
      </c>
      <c r="I155" s="11" t="s">
        <v>946</v>
      </c>
      <c r="J155" s="11" t="s">
        <v>942</v>
      </c>
      <c r="K155" s="86">
        <v>43799</v>
      </c>
      <c r="L155" s="11" t="s">
        <v>947</v>
      </c>
      <c r="M155" s="2"/>
      <c r="N155" s="11"/>
    </row>
    <row r="156" spans="1:14" s="37" customFormat="1" ht="55.5" customHeight="1" x14ac:dyDescent="0.35">
      <c r="A156" s="226"/>
      <c r="B156" s="252"/>
      <c r="C156" s="11" t="s">
        <v>138</v>
      </c>
      <c r="D156" s="2">
        <v>5.5</v>
      </c>
      <c r="E156" s="38" t="s">
        <v>526</v>
      </c>
      <c r="F156" s="99"/>
      <c r="G156" s="11"/>
      <c r="H156" s="85" t="s">
        <v>817</v>
      </c>
      <c r="I156" s="11" t="s">
        <v>948</v>
      </c>
      <c r="J156" s="11" t="s">
        <v>942</v>
      </c>
      <c r="K156" s="86">
        <v>43434</v>
      </c>
      <c r="L156" s="11" t="s">
        <v>945</v>
      </c>
      <c r="M156" s="2"/>
      <c r="N156" s="2"/>
    </row>
    <row r="157" spans="1:14" s="37" customFormat="1" ht="42.75" customHeight="1" x14ac:dyDescent="0.35">
      <c r="A157" s="226"/>
      <c r="B157" s="252"/>
      <c r="C157" s="11" t="s">
        <v>138</v>
      </c>
      <c r="D157" s="2" t="s">
        <v>528</v>
      </c>
      <c r="E157" s="38" t="s">
        <v>529</v>
      </c>
      <c r="F157" s="99"/>
      <c r="G157" s="11"/>
      <c r="H157" s="85" t="s">
        <v>817</v>
      </c>
      <c r="I157" s="11" t="s">
        <v>949</v>
      </c>
      <c r="J157" s="11" t="s">
        <v>942</v>
      </c>
      <c r="K157" s="86">
        <v>43434</v>
      </c>
      <c r="L157" s="11" t="s">
        <v>945</v>
      </c>
      <c r="M157" s="2"/>
      <c r="N157" s="2"/>
    </row>
    <row r="158" spans="1:14" s="37" customFormat="1" ht="59.25" customHeight="1" x14ac:dyDescent="0.35">
      <c r="A158" s="226"/>
      <c r="B158" s="252"/>
      <c r="C158" s="11" t="s">
        <v>130</v>
      </c>
      <c r="D158" s="2" t="s">
        <v>531</v>
      </c>
      <c r="E158" s="38" t="s">
        <v>532</v>
      </c>
      <c r="F158" s="99"/>
      <c r="G158" s="11"/>
      <c r="H158" s="85" t="s">
        <v>817</v>
      </c>
      <c r="I158" s="11" t="s">
        <v>950</v>
      </c>
      <c r="J158" s="11" t="s">
        <v>942</v>
      </c>
      <c r="K158" s="86">
        <v>43434</v>
      </c>
      <c r="L158" s="11" t="s">
        <v>947</v>
      </c>
      <c r="M158" s="2"/>
      <c r="N158" s="2"/>
    </row>
    <row r="159" spans="1:14" s="37" customFormat="1" ht="76.5" customHeight="1" x14ac:dyDescent="0.35">
      <c r="A159" s="226"/>
      <c r="B159" s="252"/>
      <c r="C159" s="11" t="s">
        <v>138</v>
      </c>
      <c r="D159" s="2">
        <v>5.6</v>
      </c>
      <c r="E159" s="38" t="s">
        <v>533</v>
      </c>
      <c r="F159" s="99"/>
      <c r="G159" s="11"/>
      <c r="H159" s="85" t="s">
        <v>817</v>
      </c>
      <c r="I159" s="11" t="s">
        <v>951</v>
      </c>
      <c r="J159" s="11" t="s">
        <v>942</v>
      </c>
      <c r="K159" s="86">
        <v>43496</v>
      </c>
      <c r="L159" s="11" t="s">
        <v>947</v>
      </c>
      <c r="M159" s="2"/>
      <c r="N159" s="2"/>
    </row>
    <row r="160" spans="1:14" s="37" customFormat="1" ht="65.25" customHeight="1" x14ac:dyDescent="0.35">
      <c r="A160" s="226"/>
      <c r="B160" s="252"/>
      <c r="C160" s="11" t="s">
        <v>130</v>
      </c>
      <c r="D160" s="2">
        <v>5.7</v>
      </c>
      <c r="E160" s="38" t="s">
        <v>535</v>
      </c>
      <c r="F160" s="99"/>
      <c r="G160" s="11"/>
      <c r="H160" s="85" t="s">
        <v>817</v>
      </c>
      <c r="I160" s="11" t="s">
        <v>952</v>
      </c>
      <c r="J160" s="11" t="s">
        <v>942</v>
      </c>
      <c r="K160" s="86">
        <v>43434</v>
      </c>
      <c r="L160" s="11" t="s">
        <v>945</v>
      </c>
      <c r="M160" s="2"/>
      <c r="N160" s="2"/>
    </row>
    <row r="161" spans="1:14" s="37" customFormat="1" ht="57" customHeight="1" x14ac:dyDescent="0.35">
      <c r="A161" s="226"/>
      <c r="B161" s="252"/>
      <c r="C161" s="11" t="s">
        <v>130</v>
      </c>
      <c r="D161" s="2">
        <v>5.8</v>
      </c>
      <c r="E161" s="38" t="s">
        <v>536</v>
      </c>
      <c r="F161" s="99"/>
      <c r="G161" s="11"/>
      <c r="H161" s="85" t="s">
        <v>817</v>
      </c>
      <c r="I161" s="11" t="s">
        <v>953</v>
      </c>
      <c r="J161" s="11" t="s">
        <v>942</v>
      </c>
      <c r="K161" s="86">
        <v>43434</v>
      </c>
      <c r="L161" s="11" t="s">
        <v>947</v>
      </c>
      <c r="M161" s="2"/>
      <c r="N161" s="2"/>
    </row>
    <row r="162" spans="1:14" s="37" customFormat="1" ht="60" customHeight="1" x14ac:dyDescent="0.35">
      <c r="A162" s="226"/>
      <c r="B162" s="252"/>
      <c r="C162" s="11" t="s">
        <v>130</v>
      </c>
      <c r="D162" s="2">
        <v>6.1</v>
      </c>
      <c r="E162" s="38" t="s">
        <v>954</v>
      </c>
      <c r="F162" s="99"/>
      <c r="G162" s="11"/>
      <c r="H162" s="85" t="s">
        <v>817</v>
      </c>
      <c r="I162" s="11" t="s">
        <v>955</v>
      </c>
      <c r="J162" s="11" t="s">
        <v>942</v>
      </c>
      <c r="K162" s="86">
        <v>43496</v>
      </c>
      <c r="L162" s="11" t="s">
        <v>947</v>
      </c>
      <c r="M162" s="2"/>
      <c r="N162" s="2"/>
    </row>
    <row r="163" spans="1:14" s="37" customFormat="1" ht="82.5" customHeight="1" x14ac:dyDescent="0.35">
      <c r="A163" s="226"/>
      <c r="B163" s="252"/>
      <c r="C163" s="11" t="s">
        <v>130</v>
      </c>
      <c r="D163" s="2">
        <v>6.2</v>
      </c>
      <c r="E163" s="38" t="s">
        <v>956</v>
      </c>
      <c r="F163" s="99"/>
      <c r="G163" s="11"/>
      <c r="H163" s="85" t="s">
        <v>817</v>
      </c>
      <c r="I163" s="11" t="s">
        <v>957</v>
      </c>
      <c r="J163" s="11" t="s">
        <v>942</v>
      </c>
      <c r="K163" s="86">
        <v>43500</v>
      </c>
      <c r="L163" s="11" t="s">
        <v>945</v>
      </c>
      <c r="M163" s="2"/>
      <c r="N163" s="2"/>
    </row>
    <row r="164" spans="1:14" s="37" customFormat="1" ht="78" customHeight="1" x14ac:dyDescent="0.35">
      <c r="A164" s="226"/>
      <c r="B164" s="252"/>
      <c r="C164" s="11" t="s">
        <v>130</v>
      </c>
      <c r="D164" s="2">
        <v>6.4</v>
      </c>
      <c r="E164" s="38" t="s">
        <v>958</v>
      </c>
      <c r="F164" s="99"/>
      <c r="G164" s="11"/>
      <c r="H164" s="85" t="s">
        <v>817</v>
      </c>
      <c r="I164" s="11" t="s">
        <v>959</v>
      </c>
      <c r="J164" s="11" t="s">
        <v>942</v>
      </c>
      <c r="K164" s="86">
        <v>43500</v>
      </c>
      <c r="L164" s="11" t="s">
        <v>947</v>
      </c>
      <c r="M164" s="2"/>
      <c r="N164" s="2"/>
    </row>
    <row r="165" spans="1:14" s="37" customFormat="1" ht="40.5" customHeight="1" x14ac:dyDescent="0.35">
      <c r="A165" s="226" t="s">
        <v>960</v>
      </c>
      <c r="B165" s="252" t="s">
        <v>541</v>
      </c>
      <c r="C165" s="11" t="s">
        <v>166</v>
      </c>
      <c r="D165" s="2">
        <v>5.0999999999999996</v>
      </c>
      <c r="E165" s="38" t="s">
        <v>542</v>
      </c>
      <c r="F165" s="99"/>
      <c r="G165" s="11"/>
      <c r="H165" s="85" t="s">
        <v>817</v>
      </c>
      <c r="I165" s="11" t="s">
        <v>961</v>
      </c>
      <c r="J165" s="11" t="s">
        <v>819</v>
      </c>
      <c r="K165" s="86">
        <v>43403</v>
      </c>
      <c r="L165" s="11" t="s">
        <v>1</v>
      </c>
      <c r="M165" s="2"/>
      <c r="N165" s="2"/>
    </row>
    <row r="166" spans="1:14" s="37" customFormat="1" ht="55.5" customHeight="1" x14ac:dyDescent="0.35">
      <c r="A166" s="226"/>
      <c r="B166" s="252"/>
      <c r="C166" s="11" t="s">
        <v>166</v>
      </c>
      <c r="D166" s="2">
        <v>5.4</v>
      </c>
      <c r="E166" s="38" t="s">
        <v>546</v>
      </c>
      <c r="F166" s="99"/>
      <c r="G166" s="11"/>
      <c r="H166" s="85" t="s">
        <v>817</v>
      </c>
      <c r="I166" s="11" t="s">
        <v>962</v>
      </c>
      <c r="J166" s="11" t="s">
        <v>819</v>
      </c>
      <c r="K166" s="86">
        <v>43399</v>
      </c>
      <c r="L166" s="11" t="s">
        <v>1</v>
      </c>
      <c r="M166" s="2"/>
      <c r="N166" s="2"/>
    </row>
    <row r="167" spans="1:14" s="37" customFormat="1" ht="45" customHeight="1" x14ac:dyDescent="0.35">
      <c r="A167" s="226"/>
      <c r="B167" s="252"/>
      <c r="C167" s="11" t="s">
        <v>963</v>
      </c>
      <c r="D167" s="2">
        <v>5.5</v>
      </c>
      <c r="E167" s="38" t="s">
        <v>547</v>
      </c>
      <c r="F167" s="99"/>
      <c r="G167" s="11"/>
      <c r="H167" s="85" t="s">
        <v>817</v>
      </c>
      <c r="I167" s="11" t="s">
        <v>964</v>
      </c>
      <c r="J167" s="11" t="s">
        <v>819</v>
      </c>
      <c r="K167" s="86">
        <v>43434</v>
      </c>
      <c r="L167" s="11" t="s">
        <v>965</v>
      </c>
      <c r="M167" s="2"/>
      <c r="N167" s="2"/>
    </row>
    <row r="168" spans="1:14" s="37" customFormat="1" ht="124.5" customHeight="1" x14ac:dyDescent="0.35">
      <c r="A168" s="226"/>
      <c r="B168" s="252"/>
      <c r="C168" s="11" t="s">
        <v>130</v>
      </c>
      <c r="D168" s="2">
        <v>5.6</v>
      </c>
      <c r="E168" s="38" t="s">
        <v>549</v>
      </c>
      <c r="F168" s="99"/>
      <c r="G168" s="11"/>
      <c r="H168" s="85" t="s">
        <v>817</v>
      </c>
      <c r="I168" s="11" t="s">
        <v>966</v>
      </c>
      <c r="J168" s="11" t="s">
        <v>967</v>
      </c>
      <c r="K168" s="86">
        <v>43434</v>
      </c>
      <c r="L168" s="11" t="s">
        <v>965</v>
      </c>
      <c r="M168" s="2"/>
      <c r="N168" s="2"/>
    </row>
    <row r="169" spans="1:14" s="37" customFormat="1" ht="72.75" customHeight="1" x14ac:dyDescent="0.35">
      <c r="A169" s="226"/>
      <c r="B169" s="252"/>
      <c r="C169" s="11" t="s">
        <v>130</v>
      </c>
      <c r="D169" s="2">
        <v>5.8</v>
      </c>
      <c r="E169" s="38" t="s">
        <v>552</v>
      </c>
      <c r="F169" s="99"/>
      <c r="G169" s="11"/>
      <c r="H169" s="85" t="s">
        <v>817</v>
      </c>
      <c r="I169" s="11" t="s">
        <v>968</v>
      </c>
      <c r="J169" s="11" t="s">
        <v>819</v>
      </c>
      <c r="K169" s="86">
        <v>43403</v>
      </c>
      <c r="L169" s="11" t="s">
        <v>815</v>
      </c>
      <c r="M169" s="2"/>
      <c r="N169" s="2"/>
    </row>
    <row r="170" spans="1:14" s="37" customFormat="1" ht="123" customHeight="1" x14ac:dyDescent="0.35">
      <c r="A170" s="226"/>
      <c r="B170" s="252"/>
      <c r="C170" s="11" t="s">
        <v>130</v>
      </c>
      <c r="D170" s="2">
        <v>5.9</v>
      </c>
      <c r="E170" s="38" t="s">
        <v>554</v>
      </c>
      <c r="F170" s="99"/>
      <c r="G170" s="11"/>
      <c r="H170" s="85" t="s">
        <v>817</v>
      </c>
      <c r="I170" s="11" t="s">
        <v>969</v>
      </c>
      <c r="J170" s="11" t="s">
        <v>819</v>
      </c>
      <c r="K170" s="86">
        <v>43400</v>
      </c>
      <c r="L170" s="11" t="s">
        <v>970</v>
      </c>
      <c r="M170" s="2"/>
      <c r="N170" s="2"/>
    </row>
    <row r="171" spans="1:14" s="37" customFormat="1" ht="50.25" customHeight="1" x14ac:dyDescent="0.35">
      <c r="A171" s="226"/>
      <c r="B171" s="252"/>
      <c r="C171" s="11" t="s">
        <v>130</v>
      </c>
      <c r="D171" s="98">
        <v>5.0999999999999996</v>
      </c>
      <c r="E171" s="38" t="s">
        <v>555</v>
      </c>
      <c r="F171" s="100"/>
      <c r="G171" s="38"/>
      <c r="H171" s="85" t="s">
        <v>817</v>
      </c>
      <c r="I171" s="38" t="s">
        <v>971</v>
      </c>
      <c r="J171" s="11" t="s">
        <v>819</v>
      </c>
      <c r="K171" s="86">
        <v>43395</v>
      </c>
      <c r="L171" s="11" t="s">
        <v>972</v>
      </c>
      <c r="M171" s="2"/>
      <c r="N171" s="2"/>
    </row>
    <row r="172" spans="1:14" s="37" customFormat="1" ht="99.75" customHeight="1" x14ac:dyDescent="0.35">
      <c r="A172" s="226"/>
      <c r="B172" s="252"/>
      <c r="C172" s="11" t="s">
        <v>130</v>
      </c>
      <c r="D172" s="2">
        <v>5.1100000000000003</v>
      </c>
      <c r="E172" s="38" t="s">
        <v>556</v>
      </c>
      <c r="F172" s="99"/>
      <c r="G172" s="11"/>
      <c r="H172" s="85" t="s">
        <v>817</v>
      </c>
      <c r="I172" s="11" t="s">
        <v>973</v>
      </c>
      <c r="J172" s="11" t="s">
        <v>819</v>
      </c>
      <c r="K172" s="86">
        <v>43465</v>
      </c>
      <c r="L172" s="11" t="s">
        <v>974</v>
      </c>
      <c r="M172" s="2"/>
      <c r="N172" s="2"/>
    </row>
    <row r="173" spans="1:14" s="37" customFormat="1" ht="116.25" customHeight="1" x14ac:dyDescent="0.35">
      <c r="A173" s="226"/>
      <c r="B173" s="252"/>
      <c r="C173" s="11" t="s">
        <v>130</v>
      </c>
      <c r="D173" s="2">
        <v>5.12</v>
      </c>
      <c r="E173" s="38" t="s">
        <v>558</v>
      </c>
      <c r="F173" s="99"/>
      <c r="G173" s="11"/>
      <c r="H173" s="85" t="s">
        <v>817</v>
      </c>
      <c r="I173" s="11" t="s">
        <v>975</v>
      </c>
      <c r="J173" s="11" t="s">
        <v>819</v>
      </c>
      <c r="K173" s="86">
        <v>43419</v>
      </c>
      <c r="L173" s="11" t="s">
        <v>970</v>
      </c>
      <c r="M173" s="2"/>
      <c r="N173" s="2"/>
    </row>
    <row r="174" spans="1:14" s="37" customFormat="1" ht="66.75" customHeight="1" x14ac:dyDescent="0.35">
      <c r="A174" s="226"/>
      <c r="B174" s="252"/>
      <c r="C174" s="11" t="s">
        <v>138</v>
      </c>
      <c r="D174" s="2">
        <v>5.13</v>
      </c>
      <c r="E174" s="38" t="s">
        <v>560</v>
      </c>
      <c r="F174" s="99"/>
      <c r="G174" s="11"/>
      <c r="H174" s="85" t="s">
        <v>817</v>
      </c>
      <c r="I174" s="11" t="s">
        <v>976</v>
      </c>
      <c r="J174" s="11" t="s">
        <v>819</v>
      </c>
      <c r="K174" s="86">
        <v>43466</v>
      </c>
      <c r="L174" s="11" t="s">
        <v>1</v>
      </c>
      <c r="M174" s="2"/>
      <c r="N174" s="2"/>
    </row>
    <row r="175" spans="1:14" s="37" customFormat="1" ht="69.75" customHeight="1" x14ac:dyDescent="0.35">
      <c r="A175" s="226"/>
      <c r="B175" s="252"/>
      <c r="C175" s="11" t="s">
        <v>166</v>
      </c>
      <c r="D175" s="2">
        <v>7.2</v>
      </c>
      <c r="E175" s="38" t="s">
        <v>563</v>
      </c>
      <c r="F175" s="99"/>
      <c r="G175" s="11"/>
      <c r="H175" s="85" t="s">
        <v>817</v>
      </c>
      <c r="I175" s="11" t="s">
        <v>977</v>
      </c>
      <c r="J175" s="11" t="s">
        <v>819</v>
      </c>
      <c r="K175" s="86">
        <v>43395</v>
      </c>
      <c r="L175" s="11" t="s">
        <v>978</v>
      </c>
      <c r="M175" s="2"/>
      <c r="N175" s="2"/>
    </row>
    <row r="176" spans="1:14" s="37" customFormat="1" ht="360" customHeight="1" x14ac:dyDescent="0.35">
      <c r="A176" s="226"/>
      <c r="B176" s="252"/>
      <c r="C176" s="11" t="s">
        <v>168</v>
      </c>
      <c r="D176" s="2">
        <v>8.1999999999999993</v>
      </c>
      <c r="E176" s="38" t="s">
        <v>570</v>
      </c>
      <c r="F176" s="99"/>
      <c r="G176" s="11"/>
      <c r="H176" s="85" t="s">
        <v>817</v>
      </c>
      <c r="I176" s="11" t="s">
        <v>979</v>
      </c>
      <c r="J176" s="11" t="s">
        <v>819</v>
      </c>
      <c r="K176" s="86">
        <v>43395</v>
      </c>
      <c r="L176" s="11" t="s">
        <v>978</v>
      </c>
      <c r="M176" s="2"/>
      <c r="N176" s="2"/>
    </row>
    <row r="177" spans="1:14" s="37" customFormat="1" ht="393.75" customHeight="1" x14ac:dyDescent="0.35">
      <c r="A177" s="226"/>
      <c r="B177" s="252"/>
      <c r="C177" s="11" t="s">
        <v>168</v>
      </c>
      <c r="D177" s="2">
        <v>8.3000000000000007</v>
      </c>
      <c r="E177" s="38" t="s">
        <v>571</v>
      </c>
      <c r="F177" s="99"/>
      <c r="G177" s="11"/>
      <c r="H177" s="85" t="s">
        <v>817</v>
      </c>
      <c r="I177" s="11" t="s">
        <v>980</v>
      </c>
      <c r="J177" s="11" t="s">
        <v>819</v>
      </c>
      <c r="K177" s="86">
        <v>43395</v>
      </c>
      <c r="L177" s="11" t="s">
        <v>978</v>
      </c>
      <c r="M177" s="2"/>
      <c r="N177" s="2"/>
    </row>
    <row r="178" spans="1:14" s="37" customFormat="1" ht="187.5" x14ac:dyDescent="0.35">
      <c r="A178" s="226"/>
      <c r="B178" s="252"/>
      <c r="C178" s="11" t="s">
        <v>168</v>
      </c>
      <c r="D178" s="2">
        <v>8.4</v>
      </c>
      <c r="E178" s="38" t="s">
        <v>572</v>
      </c>
      <c r="F178" s="99"/>
      <c r="G178" s="11"/>
      <c r="H178" s="85" t="s">
        <v>817</v>
      </c>
      <c r="I178" s="11" t="s">
        <v>981</v>
      </c>
      <c r="J178" s="11" t="s">
        <v>819</v>
      </c>
      <c r="K178" s="86">
        <v>43395</v>
      </c>
      <c r="L178" s="11" t="s">
        <v>978</v>
      </c>
      <c r="M178" s="2"/>
      <c r="N178" s="2"/>
    </row>
    <row r="179" spans="1:14" s="37" customFormat="1" ht="147.75" customHeight="1" x14ac:dyDescent="0.35">
      <c r="A179" s="226"/>
      <c r="B179" s="252"/>
      <c r="C179" s="11" t="s">
        <v>982</v>
      </c>
      <c r="D179" s="2">
        <v>9.1</v>
      </c>
      <c r="E179" s="38" t="s">
        <v>573</v>
      </c>
      <c r="F179" s="99"/>
      <c r="G179" s="11"/>
      <c r="H179" s="85" t="s">
        <v>817</v>
      </c>
      <c r="I179" s="11" t="s">
        <v>983</v>
      </c>
      <c r="J179" s="11" t="s">
        <v>819</v>
      </c>
      <c r="K179" s="86">
        <v>43395</v>
      </c>
      <c r="L179" s="11" t="s">
        <v>984</v>
      </c>
      <c r="M179" s="2"/>
      <c r="N179" s="2"/>
    </row>
    <row r="180" spans="1:14" s="37" customFormat="1" ht="60" customHeight="1" x14ac:dyDescent="0.35">
      <c r="A180" s="226"/>
      <c r="B180" s="252"/>
      <c r="C180" s="11" t="s">
        <v>982</v>
      </c>
      <c r="D180" s="2">
        <v>9.1999999999999993</v>
      </c>
      <c r="E180" s="38" t="s">
        <v>574</v>
      </c>
      <c r="F180" s="99"/>
      <c r="G180" s="11"/>
      <c r="H180" s="85" t="s">
        <v>817</v>
      </c>
      <c r="I180" s="11" t="s">
        <v>985</v>
      </c>
      <c r="J180" s="11" t="s">
        <v>819</v>
      </c>
      <c r="K180" s="86">
        <v>43465</v>
      </c>
      <c r="L180" s="11" t="s">
        <v>978</v>
      </c>
      <c r="M180" s="2"/>
      <c r="N180" s="2"/>
    </row>
    <row r="181" spans="1:14" s="37" customFormat="1" ht="78.75" customHeight="1" x14ac:dyDescent="0.35">
      <c r="A181" s="226"/>
      <c r="B181" s="252"/>
      <c r="C181" s="11" t="s">
        <v>963</v>
      </c>
      <c r="D181" s="2">
        <v>9.3000000000000007</v>
      </c>
      <c r="E181" s="38" t="s">
        <v>575</v>
      </c>
      <c r="F181" s="99"/>
      <c r="G181" s="11"/>
      <c r="H181" s="85" t="s">
        <v>817</v>
      </c>
      <c r="I181" s="11" t="s">
        <v>985</v>
      </c>
      <c r="J181" s="11" t="s">
        <v>819</v>
      </c>
      <c r="K181" s="86">
        <v>43465</v>
      </c>
      <c r="L181" s="11" t="s">
        <v>978</v>
      </c>
      <c r="M181" s="2"/>
      <c r="N181" s="2"/>
    </row>
    <row r="182" spans="1:14" s="37" customFormat="1" ht="77.25" customHeight="1" x14ac:dyDescent="0.35">
      <c r="A182" s="226"/>
      <c r="B182" s="252"/>
      <c r="C182" s="11" t="s">
        <v>963</v>
      </c>
      <c r="D182" s="2">
        <v>9.4</v>
      </c>
      <c r="E182" s="38" t="s">
        <v>577</v>
      </c>
      <c r="F182" s="99"/>
      <c r="G182" s="11"/>
      <c r="H182" s="85" t="s">
        <v>817</v>
      </c>
      <c r="I182" s="11" t="s">
        <v>985</v>
      </c>
      <c r="J182" s="11" t="s">
        <v>819</v>
      </c>
      <c r="K182" s="86">
        <v>43465</v>
      </c>
      <c r="L182" s="11" t="s">
        <v>978</v>
      </c>
      <c r="M182" s="2"/>
      <c r="N182" s="2"/>
    </row>
    <row r="183" spans="1:14" s="37" customFormat="1" ht="180" customHeight="1" x14ac:dyDescent="0.35">
      <c r="A183" s="226"/>
      <c r="B183" s="252"/>
      <c r="C183" s="11" t="s">
        <v>982</v>
      </c>
      <c r="D183" s="2">
        <v>9.5</v>
      </c>
      <c r="E183" s="38" t="s">
        <v>578</v>
      </c>
      <c r="F183" s="99"/>
      <c r="G183" s="11"/>
      <c r="H183" s="85" t="s">
        <v>817</v>
      </c>
      <c r="I183" s="11" t="s">
        <v>985</v>
      </c>
      <c r="J183" s="11" t="s">
        <v>819</v>
      </c>
      <c r="K183" s="86">
        <v>43465</v>
      </c>
      <c r="L183" s="11" t="s">
        <v>978</v>
      </c>
      <c r="M183" s="2"/>
      <c r="N183" s="2"/>
    </row>
    <row r="184" spans="1:14" s="37" customFormat="1" ht="81" customHeight="1" x14ac:dyDescent="0.35">
      <c r="A184" s="226"/>
      <c r="B184" s="252"/>
      <c r="C184" s="11" t="s">
        <v>982</v>
      </c>
      <c r="D184" s="2">
        <v>9.6</v>
      </c>
      <c r="E184" s="38" t="s">
        <v>580</v>
      </c>
      <c r="F184" s="100"/>
      <c r="G184" s="38"/>
      <c r="H184" s="85" t="s">
        <v>817</v>
      </c>
      <c r="I184" s="11" t="s">
        <v>985</v>
      </c>
      <c r="J184" s="11" t="s">
        <v>819</v>
      </c>
      <c r="K184" s="86">
        <v>43465</v>
      </c>
      <c r="L184" s="11" t="s">
        <v>978</v>
      </c>
      <c r="M184" s="2"/>
      <c r="N184" s="2"/>
    </row>
    <row r="185" spans="1:14" s="37" customFormat="1" ht="135" customHeight="1" x14ac:dyDescent="0.35">
      <c r="A185" s="226"/>
      <c r="B185" s="252"/>
      <c r="C185" s="11" t="s">
        <v>982</v>
      </c>
      <c r="D185" s="2">
        <v>9.6999999999999993</v>
      </c>
      <c r="E185" s="38" t="s">
        <v>581</v>
      </c>
      <c r="F185" s="99"/>
      <c r="G185" s="11"/>
      <c r="H185" s="85" t="s">
        <v>817</v>
      </c>
      <c r="I185" s="11" t="s">
        <v>986</v>
      </c>
      <c r="J185" s="11" t="s">
        <v>819</v>
      </c>
      <c r="K185" s="86">
        <v>43465</v>
      </c>
      <c r="L185" s="11" t="s">
        <v>987</v>
      </c>
      <c r="M185" s="2"/>
      <c r="N185" s="2"/>
    </row>
    <row r="186" spans="1:14" s="37" customFormat="1" ht="114" customHeight="1" x14ac:dyDescent="0.35">
      <c r="A186" s="226" t="s">
        <v>988</v>
      </c>
      <c r="B186" s="252" t="s">
        <v>280</v>
      </c>
      <c r="C186" s="10" t="s">
        <v>130</v>
      </c>
      <c r="D186" s="3">
        <v>5.3</v>
      </c>
      <c r="E186" s="102" t="s">
        <v>282</v>
      </c>
      <c r="F186" s="96" t="s">
        <v>817</v>
      </c>
      <c r="G186" s="10" t="s">
        <v>989</v>
      </c>
      <c r="H186" s="96"/>
      <c r="I186" s="10"/>
      <c r="J186" s="10" t="s">
        <v>819</v>
      </c>
      <c r="K186" s="87"/>
      <c r="L186" s="10"/>
      <c r="M186" s="3" t="s">
        <v>990</v>
      </c>
      <c r="N186" s="10" t="s">
        <v>991</v>
      </c>
    </row>
    <row r="187" spans="1:14" s="37" customFormat="1" ht="178.5" customHeight="1" x14ac:dyDescent="0.35">
      <c r="A187" s="226"/>
      <c r="B187" s="252"/>
      <c r="C187" s="10" t="s">
        <v>283</v>
      </c>
      <c r="D187" s="3">
        <v>5.5</v>
      </c>
      <c r="E187" s="102" t="s">
        <v>992</v>
      </c>
      <c r="F187" s="96"/>
      <c r="G187" s="10"/>
      <c r="H187" s="96" t="s">
        <v>817</v>
      </c>
      <c r="I187" s="10" t="s">
        <v>993</v>
      </c>
      <c r="J187" s="10" t="s">
        <v>819</v>
      </c>
      <c r="K187" s="101" t="s">
        <v>994</v>
      </c>
      <c r="L187" s="10" t="s">
        <v>995</v>
      </c>
      <c r="M187" s="3"/>
      <c r="N187" s="3"/>
    </row>
    <row r="188" spans="1:14" s="37" customFormat="1" ht="80.25" customHeight="1" x14ac:dyDescent="0.35">
      <c r="A188" s="226"/>
      <c r="B188" s="252"/>
      <c r="C188" s="10" t="s">
        <v>138</v>
      </c>
      <c r="D188" s="3">
        <v>5.6</v>
      </c>
      <c r="E188" s="102" t="s">
        <v>284</v>
      </c>
      <c r="F188" s="96"/>
      <c r="G188" s="10"/>
      <c r="H188" s="96" t="s">
        <v>817</v>
      </c>
      <c r="I188" s="10" t="s">
        <v>996</v>
      </c>
      <c r="J188" s="10" t="s">
        <v>819</v>
      </c>
      <c r="K188" s="87">
        <v>43434</v>
      </c>
      <c r="L188" s="10" t="s">
        <v>828</v>
      </c>
      <c r="M188" s="3"/>
      <c r="N188" s="3"/>
    </row>
    <row r="189" spans="1:14" s="37" customFormat="1" ht="117.75" customHeight="1" x14ac:dyDescent="0.35">
      <c r="A189" s="226"/>
      <c r="B189" s="252"/>
      <c r="C189" s="10" t="s">
        <v>130</v>
      </c>
      <c r="D189" s="3">
        <v>7.2</v>
      </c>
      <c r="E189" s="121" t="s">
        <v>997</v>
      </c>
      <c r="F189" s="96" t="s">
        <v>817</v>
      </c>
      <c r="G189" s="10" t="s">
        <v>998</v>
      </c>
      <c r="H189" s="96"/>
      <c r="I189" s="10"/>
      <c r="J189" s="10" t="s">
        <v>819</v>
      </c>
      <c r="K189" s="87"/>
      <c r="L189" s="10"/>
      <c r="M189" s="3" t="s">
        <v>990</v>
      </c>
      <c r="N189" s="10" t="s">
        <v>828</v>
      </c>
    </row>
    <row r="190" spans="1:14" s="37" customFormat="1" ht="67.5" customHeight="1" x14ac:dyDescent="0.35">
      <c r="A190" s="226"/>
      <c r="B190" s="252"/>
      <c r="C190" s="10" t="s">
        <v>130</v>
      </c>
      <c r="D190" s="3">
        <v>7.4</v>
      </c>
      <c r="E190" s="102" t="s">
        <v>999</v>
      </c>
      <c r="F190" s="96" t="s">
        <v>817</v>
      </c>
      <c r="G190" s="10" t="s">
        <v>998</v>
      </c>
      <c r="H190" s="96"/>
      <c r="I190" s="10"/>
      <c r="J190" s="10" t="s">
        <v>819</v>
      </c>
      <c r="K190" s="87"/>
      <c r="L190" s="10"/>
      <c r="M190" s="3" t="s">
        <v>990</v>
      </c>
      <c r="N190" s="10" t="s">
        <v>828</v>
      </c>
    </row>
    <row r="191" spans="1:14" s="37" customFormat="1" ht="53.25" customHeight="1" x14ac:dyDescent="0.35">
      <c r="A191" s="226" t="s">
        <v>1000</v>
      </c>
      <c r="B191" s="252" t="s">
        <v>480</v>
      </c>
      <c r="C191" s="10" t="s">
        <v>130</v>
      </c>
      <c r="D191" s="3">
        <v>5.2</v>
      </c>
      <c r="E191" s="102" t="s">
        <v>481</v>
      </c>
      <c r="F191" s="99"/>
      <c r="G191" s="11"/>
      <c r="H191" s="100" t="s">
        <v>817</v>
      </c>
      <c r="I191" s="10" t="s">
        <v>1001</v>
      </c>
      <c r="J191" s="11" t="s">
        <v>874</v>
      </c>
      <c r="K191" s="86">
        <v>43434</v>
      </c>
      <c r="L191" s="11" t="s">
        <v>1002</v>
      </c>
      <c r="M191" s="2"/>
      <c r="N191" s="2"/>
    </row>
    <row r="192" spans="1:14" s="37" customFormat="1" ht="61.5" customHeight="1" x14ac:dyDescent="0.35">
      <c r="A192" s="226"/>
      <c r="B192" s="252"/>
      <c r="C192" s="10" t="s">
        <v>435</v>
      </c>
      <c r="D192" s="3">
        <v>5.3</v>
      </c>
      <c r="E192" s="38" t="s">
        <v>482</v>
      </c>
      <c r="F192" s="99"/>
      <c r="G192" s="11"/>
      <c r="H192" s="100" t="s">
        <v>817</v>
      </c>
      <c r="I192" s="10" t="s">
        <v>1001</v>
      </c>
      <c r="J192" s="11" t="s">
        <v>874</v>
      </c>
      <c r="K192" s="86">
        <v>43434</v>
      </c>
      <c r="L192" s="11" t="s">
        <v>1002</v>
      </c>
      <c r="M192" s="2"/>
      <c r="N192" s="2"/>
    </row>
    <row r="193" spans="1:14" s="37" customFormat="1" ht="92.25" customHeight="1" x14ac:dyDescent="0.35">
      <c r="A193" s="226"/>
      <c r="B193" s="252"/>
      <c r="C193" s="10" t="s">
        <v>166</v>
      </c>
      <c r="D193" s="3">
        <v>5.4</v>
      </c>
      <c r="E193" s="38" t="s">
        <v>483</v>
      </c>
      <c r="F193" s="99"/>
      <c r="G193" s="11"/>
      <c r="H193" s="100" t="s">
        <v>817</v>
      </c>
      <c r="I193" s="10" t="s">
        <v>1003</v>
      </c>
      <c r="J193" s="11" t="s">
        <v>874</v>
      </c>
      <c r="K193" s="86">
        <v>43424</v>
      </c>
      <c r="L193" s="11" t="s">
        <v>1002</v>
      </c>
      <c r="M193" s="2"/>
      <c r="N193" s="2"/>
    </row>
    <row r="194" spans="1:14" s="37" customFormat="1" ht="80.25" customHeight="1" x14ac:dyDescent="0.35">
      <c r="A194" s="226"/>
      <c r="B194" s="252"/>
      <c r="C194" s="10" t="s">
        <v>138</v>
      </c>
      <c r="D194" s="3">
        <v>5.8</v>
      </c>
      <c r="E194" s="38" t="s">
        <v>487</v>
      </c>
      <c r="F194" s="99"/>
      <c r="G194" s="11"/>
      <c r="H194" s="100" t="s">
        <v>817</v>
      </c>
      <c r="I194" s="11" t="s">
        <v>1004</v>
      </c>
      <c r="J194" s="11" t="s">
        <v>874</v>
      </c>
      <c r="K194" s="86">
        <v>43403</v>
      </c>
      <c r="L194" s="2" t="s">
        <v>1</v>
      </c>
      <c r="M194" s="2"/>
      <c r="N194" s="2"/>
    </row>
    <row r="195" spans="1:14" s="37" customFormat="1" ht="75" customHeight="1" x14ac:dyDescent="0.35">
      <c r="A195" s="226"/>
      <c r="B195" s="252"/>
      <c r="C195" s="10" t="s">
        <v>158</v>
      </c>
      <c r="D195" s="122">
        <v>5.0999999999999996</v>
      </c>
      <c r="E195" s="38" t="s">
        <v>489</v>
      </c>
      <c r="F195" s="99" t="s">
        <v>817</v>
      </c>
      <c r="G195" s="11" t="s">
        <v>835</v>
      </c>
      <c r="H195" s="99"/>
      <c r="I195" s="11"/>
      <c r="J195" s="11" t="s">
        <v>874</v>
      </c>
      <c r="K195" s="86"/>
      <c r="L195" s="2"/>
      <c r="M195" s="3" t="s">
        <v>891</v>
      </c>
      <c r="N195" s="2" t="s">
        <v>824</v>
      </c>
    </row>
    <row r="196" spans="1:14" s="37" customFormat="1" ht="69" customHeight="1" x14ac:dyDescent="0.35">
      <c r="A196" s="226"/>
      <c r="B196" s="252"/>
      <c r="C196" s="11" t="s">
        <v>130</v>
      </c>
      <c r="D196" s="2">
        <v>5.1100000000000003</v>
      </c>
      <c r="E196" s="38" t="s">
        <v>491</v>
      </c>
      <c r="F196" s="99"/>
      <c r="G196" s="11"/>
      <c r="H196" s="100" t="s">
        <v>817</v>
      </c>
      <c r="I196" s="11" t="s">
        <v>1005</v>
      </c>
      <c r="J196" s="11" t="s">
        <v>874</v>
      </c>
      <c r="K196" s="86">
        <v>43449</v>
      </c>
      <c r="L196" s="2" t="s">
        <v>947</v>
      </c>
      <c r="M196" s="2"/>
      <c r="N196" s="2"/>
    </row>
    <row r="197" spans="1:14" s="37" customFormat="1" ht="72" customHeight="1" x14ac:dyDescent="0.35">
      <c r="A197" s="226"/>
      <c r="B197" s="252"/>
      <c r="C197" s="11" t="s">
        <v>435</v>
      </c>
      <c r="D197" s="2">
        <v>10.1</v>
      </c>
      <c r="E197" s="38" t="s">
        <v>505</v>
      </c>
      <c r="F197" s="99"/>
      <c r="G197" s="11"/>
      <c r="H197" s="100" t="s">
        <v>817</v>
      </c>
      <c r="I197" s="11" t="s">
        <v>1006</v>
      </c>
      <c r="J197" s="11" t="s">
        <v>874</v>
      </c>
      <c r="K197" s="86">
        <v>43434</v>
      </c>
      <c r="L197" s="2" t="s">
        <v>947</v>
      </c>
      <c r="M197" s="2"/>
      <c r="N197" s="2"/>
    </row>
    <row r="198" spans="1:14" s="37" customFormat="1" ht="184.5" customHeight="1" x14ac:dyDescent="0.35">
      <c r="A198" s="226"/>
      <c r="B198" s="252"/>
      <c r="C198" s="11" t="s">
        <v>435</v>
      </c>
      <c r="D198" s="2">
        <v>10.199999999999999</v>
      </c>
      <c r="E198" s="38" t="s">
        <v>507</v>
      </c>
      <c r="F198" s="99"/>
      <c r="G198" s="11"/>
      <c r="H198" s="100" t="s">
        <v>817</v>
      </c>
      <c r="I198" s="11" t="s">
        <v>1006</v>
      </c>
      <c r="J198" s="11" t="s">
        <v>874</v>
      </c>
      <c r="K198" s="86">
        <v>43434</v>
      </c>
      <c r="L198" s="2" t="s">
        <v>947</v>
      </c>
      <c r="M198" s="2"/>
      <c r="N198" s="2"/>
    </row>
    <row r="199" spans="1:14" s="37" customFormat="1" ht="53.25" customHeight="1" x14ac:dyDescent="0.35">
      <c r="A199" s="226"/>
      <c r="B199" s="252"/>
      <c r="C199" s="11" t="s">
        <v>435</v>
      </c>
      <c r="D199" s="2">
        <v>10.3</v>
      </c>
      <c r="E199" s="38" t="s">
        <v>508</v>
      </c>
      <c r="F199" s="99"/>
      <c r="G199" s="11"/>
      <c r="H199" s="100" t="s">
        <v>817</v>
      </c>
      <c r="I199" s="11" t="s">
        <v>1006</v>
      </c>
      <c r="J199" s="11" t="s">
        <v>874</v>
      </c>
      <c r="K199" s="86">
        <v>43434</v>
      </c>
      <c r="L199" s="2" t="s">
        <v>947</v>
      </c>
      <c r="M199" s="2"/>
      <c r="N199" s="2"/>
    </row>
    <row r="200" spans="1:14" s="37" customFormat="1" ht="60.75" customHeight="1" x14ac:dyDescent="0.35">
      <c r="A200" s="226"/>
      <c r="B200" s="252"/>
      <c r="C200" s="11" t="s">
        <v>435</v>
      </c>
      <c r="D200" s="2">
        <v>10.4</v>
      </c>
      <c r="E200" s="38" t="s">
        <v>510</v>
      </c>
      <c r="F200" s="99"/>
      <c r="G200" s="11"/>
      <c r="H200" s="100" t="s">
        <v>817</v>
      </c>
      <c r="I200" s="11" t="s">
        <v>1006</v>
      </c>
      <c r="J200" s="11" t="s">
        <v>874</v>
      </c>
      <c r="K200" s="86">
        <v>43434</v>
      </c>
      <c r="L200" s="2" t="s">
        <v>947</v>
      </c>
      <c r="M200" s="2"/>
      <c r="N200" s="2"/>
    </row>
    <row r="201" spans="1:14" s="37" customFormat="1" ht="117.75" customHeight="1" x14ac:dyDescent="0.35">
      <c r="A201" s="226"/>
      <c r="B201" s="252"/>
      <c r="C201" s="11" t="s">
        <v>130</v>
      </c>
      <c r="D201" s="2">
        <v>11</v>
      </c>
      <c r="E201" s="38" t="s">
        <v>512</v>
      </c>
      <c r="F201" s="100" t="s">
        <v>817</v>
      </c>
      <c r="G201" s="11" t="s">
        <v>835</v>
      </c>
      <c r="H201" s="99"/>
      <c r="I201" s="11"/>
      <c r="J201" s="11" t="s">
        <v>874</v>
      </c>
      <c r="K201" s="86"/>
      <c r="L201" s="2"/>
      <c r="M201" s="2" t="s">
        <v>746</v>
      </c>
      <c r="N201" s="2" t="s">
        <v>824</v>
      </c>
    </row>
    <row r="202" spans="1:14" s="37" customFormat="1" ht="291.75" customHeight="1" x14ac:dyDescent="0.35">
      <c r="A202" s="226"/>
      <c r="B202" s="252"/>
      <c r="C202" s="11" t="s">
        <v>166</v>
      </c>
      <c r="D202" s="2">
        <v>12.1</v>
      </c>
      <c r="E202" s="38" t="s">
        <v>516</v>
      </c>
      <c r="F202" s="99"/>
      <c r="G202" s="11"/>
      <c r="H202" s="100" t="s">
        <v>817</v>
      </c>
      <c r="I202" s="11" t="s">
        <v>1006</v>
      </c>
      <c r="J202" s="11" t="s">
        <v>874</v>
      </c>
      <c r="K202" s="86">
        <v>43434</v>
      </c>
      <c r="L202" s="2" t="s">
        <v>947</v>
      </c>
      <c r="M202" s="2"/>
      <c r="N202" s="2"/>
    </row>
    <row r="203" spans="1:14" s="37" customFormat="1" ht="165.75" customHeight="1" x14ac:dyDescent="0.35">
      <c r="A203" s="252" t="s">
        <v>1007</v>
      </c>
      <c r="B203" s="253" t="s">
        <v>1008</v>
      </c>
      <c r="C203" s="10" t="s">
        <v>130</v>
      </c>
      <c r="D203" s="3">
        <v>5.3</v>
      </c>
      <c r="E203" s="102" t="s">
        <v>596</v>
      </c>
      <c r="F203" s="100" t="s">
        <v>817</v>
      </c>
      <c r="G203" s="10" t="s">
        <v>1009</v>
      </c>
      <c r="H203" s="96"/>
      <c r="I203" s="10"/>
      <c r="J203" s="11" t="s">
        <v>874</v>
      </c>
      <c r="K203" s="87"/>
      <c r="L203" s="3"/>
      <c r="M203" s="3" t="s">
        <v>746</v>
      </c>
      <c r="N203" s="10" t="s">
        <v>824</v>
      </c>
    </row>
    <row r="204" spans="1:14" s="37" customFormat="1" ht="112.5" x14ac:dyDescent="0.35">
      <c r="A204" s="252"/>
      <c r="B204" s="253"/>
      <c r="C204" s="10" t="s">
        <v>130</v>
      </c>
      <c r="D204" s="3">
        <v>5.4</v>
      </c>
      <c r="E204" s="102" t="s">
        <v>598</v>
      </c>
      <c r="F204" s="99" t="s">
        <v>817</v>
      </c>
      <c r="G204" s="10" t="s">
        <v>1010</v>
      </c>
      <c r="H204" s="96"/>
      <c r="I204" s="10"/>
      <c r="J204" s="11" t="s">
        <v>874</v>
      </c>
      <c r="K204" s="87"/>
      <c r="L204" s="3"/>
      <c r="M204" s="3" t="s">
        <v>746</v>
      </c>
      <c r="N204" s="2" t="s">
        <v>824</v>
      </c>
    </row>
    <row r="205" spans="1:14" s="37" customFormat="1" ht="50" x14ac:dyDescent="0.35">
      <c r="A205" s="252"/>
      <c r="B205" s="253"/>
      <c r="C205" s="10" t="s">
        <v>130</v>
      </c>
      <c r="D205" s="3">
        <v>7.1</v>
      </c>
      <c r="E205" s="102" t="s">
        <v>600</v>
      </c>
      <c r="F205" s="99" t="s">
        <v>817</v>
      </c>
      <c r="G205" s="10" t="s">
        <v>1011</v>
      </c>
      <c r="H205" s="96"/>
      <c r="I205" s="10"/>
      <c r="J205" s="11" t="s">
        <v>874</v>
      </c>
      <c r="K205" s="87"/>
      <c r="L205" s="3"/>
      <c r="M205" s="3" t="s">
        <v>746</v>
      </c>
      <c r="N205" s="2" t="s">
        <v>824</v>
      </c>
    </row>
    <row r="206" spans="1:14" s="37" customFormat="1" ht="143.25" customHeight="1" x14ac:dyDescent="0.35">
      <c r="A206" s="252"/>
      <c r="B206" s="253"/>
      <c r="C206" s="10" t="s">
        <v>130</v>
      </c>
      <c r="D206" s="3">
        <v>7.2</v>
      </c>
      <c r="E206" s="102" t="s">
        <v>601</v>
      </c>
      <c r="F206" s="99" t="s">
        <v>817</v>
      </c>
      <c r="G206" s="10" t="s">
        <v>1011</v>
      </c>
      <c r="H206" s="96"/>
      <c r="I206" s="10"/>
      <c r="J206" s="11" t="s">
        <v>874</v>
      </c>
      <c r="K206" s="87"/>
      <c r="L206" s="3"/>
      <c r="M206" s="3" t="s">
        <v>746</v>
      </c>
      <c r="N206" s="2" t="s">
        <v>824</v>
      </c>
    </row>
    <row r="207" spans="1:14" s="37" customFormat="1" ht="50" x14ac:dyDescent="0.35">
      <c r="A207" s="252"/>
      <c r="B207" s="253"/>
      <c r="C207" s="10" t="s">
        <v>130</v>
      </c>
      <c r="D207" s="3">
        <v>8.1</v>
      </c>
      <c r="E207" s="102" t="s">
        <v>603</v>
      </c>
      <c r="F207" s="99" t="s">
        <v>817</v>
      </c>
      <c r="G207" s="10" t="s">
        <v>1011</v>
      </c>
      <c r="H207" s="96"/>
      <c r="I207" s="10"/>
      <c r="J207" s="11" t="s">
        <v>874</v>
      </c>
      <c r="K207" s="87"/>
      <c r="L207" s="3"/>
      <c r="M207" s="3" t="s">
        <v>746</v>
      </c>
      <c r="N207" s="2" t="s">
        <v>824</v>
      </c>
    </row>
    <row r="208" spans="1:14" s="37" customFormat="1" ht="50" x14ac:dyDescent="0.35">
      <c r="A208" s="252"/>
      <c r="B208" s="253"/>
      <c r="C208" s="10" t="s">
        <v>130</v>
      </c>
      <c r="D208" s="3">
        <v>8.1999999999999993</v>
      </c>
      <c r="E208" s="102" t="s">
        <v>604</v>
      </c>
      <c r="F208" s="99" t="s">
        <v>817</v>
      </c>
      <c r="G208" s="10" t="s">
        <v>1011</v>
      </c>
      <c r="H208" s="96"/>
      <c r="I208" s="10"/>
      <c r="J208" s="11" t="s">
        <v>874</v>
      </c>
      <c r="K208" s="87"/>
      <c r="L208" s="3"/>
      <c r="M208" s="3" t="s">
        <v>746</v>
      </c>
      <c r="N208" s="2" t="s">
        <v>824</v>
      </c>
    </row>
    <row r="209" spans="1:14" s="37" customFormat="1" ht="91.5" customHeight="1" x14ac:dyDescent="0.35">
      <c r="A209" s="252"/>
      <c r="B209" s="253"/>
      <c r="C209" s="10" t="s">
        <v>130</v>
      </c>
      <c r="D209" s="3" t="s">
        <v>210</v>
      </c>
      <c r="E209" s="102" t="s">
        <v>605</v>
      </c>
      <c r="F209" s="99" t="s">
        <v>817</v>
      </c>
      <c r="G209" s="10" t="s">
        <v>1011</v>
      </c>
      <c r="H209" s="96"/>
      <c r="I209" s="10"/>
      <c r="J209" s="11" t="s">
        <v>874</v>
      </c>
      <c r="K209" s="87"/>
      <c r="L209" s="3"/>
      <c r="M209" s="3" t="s">
        <v>746</v>
      </c>
      <c r="N209" s="2" t="s">
        <v>824</v>
      </c>
    </row>
    <row r="210" spans="1:14" s="37" customFormat="1" ht="177" customHeight="1" x14ac:dyDescent="0.35">
      <c r="A210" s="252"/>
      <c r="B210" s="253"/>
      <c r="C210" s="10" t="s">
        <v>130</v>
      </c>
      <c r="D210" s="3" t="s">
        <v>211</v>
      </c>
      <c r="E210" s="102" t="s">
        <v>606</v>
      </c>
      <c r="F210" s="99" t="s">
        <v>817</v>
      </c>
      <c r="G210" s="10" t="s">
        <v>1011</v>
      </c>
      <c r="H210" s="96"/>
      <c r="I210" s="10"/>
      <c r="J210" s="11" t="s">
        <v>874</v>
      </c>
      <c r="K210" s="87"/>
      <c r="L210" s="3"/>
      <c r="M210" s="3" t="s">
        <v>746</v>
      </c>
      <c r="N210" s="2" t="s">
        <v>824</v>
      </c>
    </row>
    <row r="211" spans="1:14" s="37" customFormat="1" ht="295.5" customHeight="1" x14ac:dyDescent="0.35">
      <c r="A211" s="252"/>
      <c r="B211" s="253"/>
      <c r="C211" s="10" t="s">
        <v>130</v>
      </c>
      <c r="D211" s="103" t="s">
        <v>212</v>
      </c>
      <c r="E211" s="102" t="s">
        <v>607</v>
      </c>
      <c r="F211" s="99" t="s">
        <v>817</v>
      </c>
      <c r="G211" s="10" t="s">
        <v>1011</v>
      </c>
      <c r="H211" s="96"/>
      <c r="I211" s="10"/>
      <c r="J211" s="11" t="s">
        <v>874</v>
      </c>
      <c r="K211" s="87"/>
      <c r="L211" s="3"/>
      <c r="M211" s="3" t="s">
        <v>746</v>
      </c>
      <c r="N211" s="2" t="s">
        <v>824</v>
      </c>
    </row>
    <row r="212" spans="1:14" s="37" customFormat="1" ht="25.5" customHeight="1" x14ac:dyDescent="0.35">
      <c r="A212" s="252"/>
      <c r="B212" s="253"/>
      <c r="C212" s="10" t="s">
        <v>130</v>
      </c>
      <c r="D212" s="3" t="s">
        <v>439</v>
      </c>
      <c r="E212" s="102" t="s">
        <v>610</v>
      </c>
      <c r="F212" s="99" t="s">
        <v>817</v>
      </c>
      <c r="G212" s="10" t="s">
        <v>1012</v>
      </c>
      <c r="H212" s="96"/>
      <c r="I212" s="10"/>
      <c r="J212" s="11" t="s">
        <v>874</v>
      </c>
      <c r="K212" s="87"/>
      <c r="L212" s="3"/>
      <c r="M212" s="3" t="s">
        <v>748</v>
      </c>
      <c r="N212" s="2" t="s">
        <v>824</v>
      </c>
    </row>
    <row r="213" spans="1:14" s="37" customFormat="1" ht="144" customHeight="1" x14ac:dyDescent="0.35">
      <c r="A213" s="252"/>
      <c r="B213" s="253"/>
      <c r="C213" s="10" t="s">
        <v>130</v>
      </c>
      <c r="D213" s="3" t="s">
        <v>611</v>
      </c>
      <c r="E213" s="102" t="s">
        <v>612</v>
      </c>
      <c r="F213" s="99" t="s">
        <v>817</v>
      </c>
      <c r="G213" s="10" t="s">
        <v>1012</v>
      </c>
      <c r="H213" s="96"/>
      <c r="I213" s="10"/>
      <c r="J213" s="11" t="s">
        <v>874</v>
      </c>
      <c r="K213" s="87"/>
      <c r="L213" s="3"/>
      <c r="M213" s="3" t="s">
        <v>746</v>
      </c>
      <c r="N213" s="2" t="s">
        <v>824</v>
      </c>
    </row>
    <row r="214" spans="1:14" s="37" customFormat="1" ht="110.25" customHeight="1" x14ac:dyDescent="0.35">
      <c r="A214" s="252"/>
      <c r="B214" s="253"/>
      <c r="C214" s="10" t="s">
        <v>130</v>
      </c>
      <c r="D214" s="3">
        <v>8.4</v>
      </c>
      <c r="E214" s="102" t="s">
        <v>1013</v>
      </c>
      <c r="F214" s="99" t="s">
        <v>817</v>
      </c>
      <c r="G214" s="10" t="s">
        <v>1011</v>
      </c>
      <c r="H214" s="96"/>
      <c r="I214" s="10"/>
      <c r="J214" s="11" t="s">
        <v>874</v>
      </c>
      <c r="K214" s="87"/>
      <c r="L214" s="3"/>
      <c r="M214" s="3" t="s">
        <v>746</v>
      </c>
      <c r="N214" s="2" t="s">
        <v>824</v>
      </c>
    </row>
    <row r="215" spans="1:14" s="37" customFormat="1" ht="56.25" customHeight="1" x14ac:dyDescent="0.35">
      <c r="A215" s="252"/>
      <c r="B215" s="253"/>
      <c r="C215" s="10" t="s">
        <v>130</v>
      </c>
      <c r="D215" s="3" t="s">
        <v>459</v>
      </c>
      <c r="E215" s="102" t="s">
        <v>614</v>
      </c>
      <c r="F215" s="99" t="s">
        <v>817</v>
      </c>
      <c r="G215" s="10" t="s">
        <v>1011</v>
      </c>
      <c r="H215" s="96"/>
      <c r="I215" s="10"/>
      <c r="J215" s="11" t="s">
        <v>874</v>
      </c>
      <c r="K215" s="87"/>
      <c r="L215" s="3"/>
      <c r="M215" s="3" t="s">
        <v>746</v>
      </c>
      <c r="N215" s="2" t="s">
        <v>824</v>
      </c>
    </row>
    <row r="216" spans="1:14" s="37" customFormat="1" ht="86.25" customHeight="1" x14ac:dyDescent="0.35">
      <c r="A216" s="252"/>
      <c r="B216" s="253"/>
      <c r="C216" s="10" t="s">
        <v>130</v>
      </c>
      <c r="D216" s="3" t="s">
        <v>461</v>
      </c>
      <c r="E216" s="102" t="s">
        <v>615</v>
      </c>
      <c r="F216" s="99" t="s">
        <v>817</v>
      </c>
      <c r="G216" s="10" t="s">
        <v>1011</v>
      </c>
      <c r="H216" s="96"/>
      <c r="I216" s="10"/>
      <c r="J216" s="11" t="s">
        <v>874</v>
      </c>
      <c r="K216" s="87"/>
      <c r="L216" s="3"/>
      <c r="M216" s="3" t="s">
        <v>746</v>
      </c>
      <c r="N216" s="2" t="s">
        <v>824</v>
      </c>
    </row>
    <row r="217" spans="1:14" s="37" customFormat="1" ht="69.75" customHeight="1" x14ac:dyDescent="0.35">
      <c r="A217" s="252"/>
      <c r="B217" s="253"/>
      <c r="C217" s="10" t="s">
        <v>130</v>
      </c>
      <c r="D217" s="3">
        <v>8.6</v>
      </c>
      <c r="E217" s="102" t="s">
        <v>618</v>
      </c>
      <c r="F217" s="99" t="s">
        <v>817</v>
      </c>
      <c r="G217" s="10" t="s">
        <v>1011</v>
      </c>
      <c r="H217" s="96"/>
      <c r="I217" s="10"/>
      <c r="J217" s="11" t="s">
        <v>874</v>
      </c>
      <c r="K217" s="87"/>
      <c r="L217" s="3"/>
      <c r="M217" s="3" t="s">
        <v>746</v>
      </c>
      <c r="N217" s="2" t="s">
        <v>824</v>
      </c>
    </row>
    <row r="218" spans="1:14" s="37" customFormat="1" ht="83.25" customHeight="1" x14ac:dyDescent="0.35">
      <c r="A218" s="226" t="s">
        <v>1014</v>
      </c>
      <c r="B218" s="252" t="s">
        <v>299</v>
      </c>
      <c r="C218" s="10" t="s">
        <v>303</v>
      </c>
      <c r="D218" s="3">
        <v>5.3</v>
      </c>
      <c r="E218" s="102" t="s">
        <v>304</v>
      </c>
      <c r="F218" s="99"/>
      <c r="G218" s="11"/>
      <c r="H218" s="100" t="s">
        <v>817</v>
      </c>
      <c r="I218" s="11" t="s">
        <v>879</v>
      </c>
      <c r="J218" s="11" t="s">
        <v>874</v>
      </c>
      <c r="K218" s="86">
        <v>43427</v>
      </c>
      <c r="L218" s="11" t="s">
        <v>875</v>
      </c>
      <c r="M218" s="2"/>
      <c r="N218" s="2"/>
    </row>
    <row r="219" spans="1:14" s="37" customFormat="1" ht="102.75" customHeight="1" x14ac:dyDescent="0.35">
      <c r="A219" s="226"/>
      <c r="B219" s="252"/>
      <c r="C219" s="11" t="s">
        <v>158</v>
      </c>
      <c r="D219" s="2">
        <v>5.4</v>
      </c>
      <c r="E219" s="38" t="s">
        <v>306</v>
      </c>
      <c r="F219" s="99"/>
      <c r="G219" s="11"/>
      <c r="H219" s="100" t="s">
        <v>817</v>
      </c>
      <c r="I219" s="11" t="s">
        <v>879</v>
      </c>
      <c r="J219" s="11" t="s">
        <v>874</v>
      </c>
      <c r="K219" s="86">
        <v>43427</v>
      </c>
      <c r="L219" s="11" t="s">
        <v>875</v>
      </c>
      <c r="M219" s="2"/>
      <c r="N219" s="11"/>
    </row>
    <row r="220" spans="1:14" s="37" customFormat="1" ht="91.5" customHeight="1" x14ac:dyDescent="0.35">
      <c r="A220" s="226"/>
      <c r="B220" s="252"/>
      <c r="C220" s="11" t="s">
        <v>138</v>
      </c>
      <c r="D220" s="2">
        <v>5.6</v>
      </c>
      <c r="E220" s="38" t="s">
        <v>310</v>
      </c>
      <c r="F220" s="99"/>
      <c r="G220" s="11"/>
      <c r="H220" s="100" t="s">
        <v>817</v>
      </c>
      <c r="I220" s="11" t="s">
        <v>879</v>
      </c>
      <c r="J220" s="11" t="s">
        <v>874</v>
      </c>
      <c r="K220" s="86">
        <v>43427</v>
      </c>
      <c r="L220" s="11" t="s">
        <v>875</v>
      </c>
      <c r="M220" s="2"/>
      <c r="N220" s="11"/>
    </row>
    <row r="221" spans="1:14" s="37" customFormat="1" ht="81.75" customHeight="1" x14ac:dyDescent="0.35">
      <c r="A221" s="226"/>
      <c r="B221" s="252"/>
      <c r="C221" s="11" t="s">
        <v>324</v>
      </c>
      <c r="D221" s="2">
        <v>5.13</v>
      </c>
      <c r="E221" s="38" t="s">
        <v>325</v>
      </c>
      <c r="F221" s="99"/>
      <c r="G221" s="11"/>
      <c r="H221" s="100" t="s">
        <v>817</v>
      </c>
      <c r="I221" s="11" t="s">
        <v>1015</v>
      </c>
      <c r="J221" s="11" t="s">
        <v>874</v>
      </c>
      <c r="K221" s="86">
        <v>43405</v>
      </c>
      <c r="L221" s="11" t="s">
        <v>875</v>
      </c>
      <c r="M221" s="2"/>
      <c r="N221" s="11"/>
    </row>
    <row r="222" spans="1:14" s="37" customFormat="1" ht="58.5" customHeight="1" x14ac:dyDescent="0.35">
      <c r="A222" s="226"/>
      <c r="B222" s="252"/>
      <c r="C222" s="11" t="s">
        <v>331</v>
      </c>
      <c r="D222" s="2">
        <v>5.16</v>
      </c>
      <c r="E222" s="38" t="s">
        <v>332</v>
      </c>
      <c r="F222" s="99"/>
      <c r="G222" s="11"/>
      <c r="H222" s="100" t="s">
        <v>817</v>
      </c>
      <c r="I222" s="11" t="s">
        <v>1016</v>
      </c>
      <c r="J222" s="11" t="s">
        <v>874</v>
      </c>
      <c r="K222" s="86">
        <v>43449</v>
      </c>
      <c r="L222" s="2" t="s">
        <v>892</v>
      </c>
      <c r="M222" s="2"/>
      <c r="N222" s="11"/>
    </row>
    <row r="223" spans="1:14" s="37" customFormat="1" ht="66" customHeight="1" x14ac:dyDescent="0.35">
      <c r="A223" s="226"/>
      <c r="B223" s="252"/>
      <c r="C223" s="11" t="s">
        <v>130</v>
      </c>
      <c r="D223" s="2">
        <v>5.17</v>
      </c>
      <c r="E223" s="38" t="s">
        <v>334</v>
      </c>
      <c r="F223" s="99"/>
      <c r="G223" s="88"/>
      <c r="H223" s="100" t="s">
        <v>817</v>
      </c>
      <c r="I223" s="11" t="s">
        <v>1017</v>
      </c>
      <c r="J223" s="11" t="s">
        <v>874</v>
      </c>
      <c r="K223" s="86">
        <v>43449</v>
      </c>
      <c r="L223" s="2" t="s">
        <v>892</v>
      </c>
      <c r="M223" s="2"/>
      <c r="N223" s="11"/>
    </row>
    <row r="224" spans="1:14" s="37" customFormat="1" ht="375" x14ac:dyDescent="0.35">
      <c r="A224" s="226"/>
      <c r="B224" s="252"/>
      <c r="C224" s="11" t="s">
        <v>166</v>
      </c>
      <c r="D224" s="2">
        <v>7</v>
      </c>
      <c r="E224" s="38" t="s">
        <v>337</v>
      </c>
      <c r="F224" s="99"/>
      <c r="G224" s="11"/>
      <c r="H224" s="100" t="s">
        <v>817</v>
      </c>
      <c r="I224" s="11" t="s">
        <v>1018</v>
      </c>
      <c r="J224" s="11" t="s">
        <v>874</v>
      </c>
      <c r="K224" s="86">
        <v>43419</v>
      </c>
      <c r="L224" s="11" t="s">
        <v>1019</v>
      </c>
      <c r="M224" s="2"/>
      <c r="N224" s="11"/>
    </row>
    <row r="225" spans="1:14" s="37" customFormat="1" ht="325" x14ac:dyDescent="0.35">
      <c r="A225" s="226"/>
      <c r="B225" s="252"/>
      <c r="C225" s="11" t="s">
        <v>339</v>
      </c>
      <c r="D225" s="2">
        <v>8</v>
      </c>
      <c r="E225" s="38" t="s">
        <v>340</v>
      </c>
      <c r="F225" s="100" t="s">
        <v>817</v>
      </c>
      <c r="G225" s="11" t="s">
        <v>1020</v>
      </c>
      <c r="H225" s="100" t="s">
        <v>817</v>
      </c>
      <c r="I225" s="11" t="s">
        <v>1021</v>
      </c>
      <c r="J225" s="11" t="s">
        <v>874</v>
      </c>
      <c r="K225" s="86">
        <v>43449</v>
      </c>
      <c r="L225" s="11" t="s">
        <v>1022</v>
      </c>
      <c r="M225" s="2" t="s">
        <v>747</v>
      </c>
      <c r="N225" s="11" t="s">
        <v>947</v>
      </c>
    </row>
    <row r="226" spans="1:14" s="37" customFormat="1" ht="37.5" x14ac:dyDescent="0.35">
      <c r="A226" s="226" t="s">
        <v>1023</v>
      </c>
      <c r="B226" s="253" t="s">
        <v>358</v>
      </c>
      <c r="C226" s="10" t="s">
        <v>173</v>
      </c>
      <c r="D226" s="3">
        <v>5.9</v>
      </c>
      <c r="E226" s="102" t="s">
        <v>376</v>
      </c>
      <c r="F226" s="96"/>
      <c r="G226" s="10"/>
      <c r="H226" s="104" t="s">
        <v>817</v>
      </c>
      <c r="I226" s="10" t="s">
        <v>1024</v>
      </c>
      <c r="J226" s="10" t="s">
        <v>1025</v>
      </c>
      <c r="K226" s="87">
        <v>43570</v>
      </c>
      <c r="L226" s="10" t="s">
        <v>828</v>
      </c>
      <c r="M226" s="3"/>
      <c r="N226" s="3"/>
    </row>
    <row r="227" spans="1:14" s="37" customFormat="1" ht="132" customHeight="1" x14ac:dyDescent="0.35">
      <c r="A227" s="226"/>
      <c r="B227" s="253"/>
      <c r="C227" s="10" t="s">
        <v>168</v>
      </c>
      <c r="D227" s="122">
        <v>5.0999999999999996</v>
      </c>
      <c r="E227" s="102" t="s">
        <v>378</v>
      </c>
      <c r="F227" s="96"/>
      <c r="G227" s="10"/>
      <c r="H227" s="104" t="s">
        <v>817</v>
      </c>
      <c r="I227" s="10" t="s">
        <v>1026</v>
      </c>
      <c r="J227" s="10" t="s">
        <v>1025</v>
      </c>
      <c r="K227" s="87">
        <v>43570</v>
      </c>
      <c r="L227" s="10" t="s">
        <v>828</v>
      </c>
      <c r="M227" s="3"/>
      <c r="N227" s="3"/>
    </row>
    <row r="228" spans="1:14" s="37" customFormat="1" ht="57.75" customHeight="1" x14ac:dyDescent="0.35">
      <c r="A228" s="226"/>
      <c r="B228" s="253"/>
      <c r="C228" s="10" t="s">
        <v>247</v>
      </c>
      <c r="D228" s="3">
        <v>5.13</v>
      </c>
      <c r="E228" s="102" t="s">
        <v>383</v>
      </c>
      <c r="F228" s="96" t="s">
        <v>817</v>
      </c>
      <c r="G228" s="10" t="s">
        <v>1027</v>
      </c>
      <c r="H228" s="96"/>
      <c r="I228" s="10"/>
      <c r="J228" s="10" t="s">
        <v>1025</v>
      </c>
      <c r="K228" s="87"/>
      <c r="L228" s="10"/>
      <c r="M228" s="3" t="s">
        <v>747</v>
      </c>
      <c r="N228" s="10" t="s">
        <v>828</v>
      </c>
    </row>
    <row r="229" spans="1:14" s="37" customFormat="1" ht="65.25" customHeight="1" x14ac:dyDescent="0.35">
      <c r="A229" s="226"/>
      <c r="B229" s="253"/>
      <c r="C229" s="10" t="s">
        <v>138</v>
      </c>
      <c r="D229" s="3">
        <v>5.14</v>
      </c>
      <c r="E229" s="102" t="s">
        <v>385</v>
      </c>
      <c r="F229" s="96"/>
      <c r="G229" s="10"/>
      <c r="H229" s="104" t="s">
        <v>817</v>
      </c>
      <c r="I229" s="10" t="s">
        <v>1028</v>
      </c>
      <c r="J229" s="10" t="s">
        <v>1025</v>
      </c>
      <c r="K229" s="87">
        <v>43466</v>
      </c>
      <c r="L229" s="10" t="s">
        <v>995</v>
      </c>
      <c r="M229" s="3"/>
      <c r="N229" s="3"/>
    </row>
    <row r="230" spans="1:14" s="37" customFormat="1" ht="67.5" customHeight="1" x14ac:dyDescent="0.35">
      <c r="A230" s="226"/>
      <c r="B230" s="253"/>
      <c r="C230" s="10" t="s">
        <v>130</v>
      </c>
      <c r="D230" s="3">
        <v>5.16</v>
      </c>
      <c r="E230" s="102" t="s">
        <v>389</v>
      </c>
      <c r="F230" s="96" t="s">
        <v>817</v>
      </c>
      <c r="G230" s="10" t="s">
        <v>923</v>
      </c>
      <c r="H230" s="104" t="s">
        <v>817</v>
      </c>
      <c r="I230" s="10" t="s">
        <v>1029</v>
      </c>
      <c r="J230" s="10" t="s">
        <v>1025</v>
      </c>
      <c r="K230" s="87">
        <v>43466</v>
      </c>
      <c r="L230" s="10" t="s">
        <v>1030</v>
      </c>
      <c r="M230" s="3" t="s">
        <v>746</v>
      </c>
      <c r="N230" s="10" t="s">
        <v>1031</v>
      </c>
    </row>
    <row r="231" spans="1:14" s="37" customFormat="1" ht="54" customHeight="1" x14ac:dyDescent="0.35">
      <c r="A231" s="226"/>
      <c r="B231" s="253"/>
      <c r="C231" s="10" t="s">
        <v>130</v>
      </c>
      <c r="D231" s="3">
        <v>5.18</v>
      </c>
      <c r="E231" s="102" t="s">
        <v>391</v>
      </c>
      <c r="F231" s="96" t="s">
        <v>817</v>
      </c>
      <c r="G231" s="10" t="s">
        <v>1032</v>
      </c>
      <c r="H231" s="96"/>
      <c r="I231" s="10"/>
      <c r="J231" s="10" t="s">
        <v>1025</v>
      </c>
      <c r="K231" s="87"/>
      <c r="L231" s="10"/>
      <c r="M231" s="3" t="s">
        <v>990</v>
      </c>
      <c r="N231" s="10" t="s">
        <v>1033</v>
      </c>
    </row>
    <row r="232" spans="1:14" s="37" customFormat="1" ht="50" x14ac:dyDescent="0.35">
      <c r="A232" s="226"/>
      <c r="B232" s="253"/>
      <c r="C232" s="10" t="s">
        <v>133</v>
      </c>
      <c r="D232" s="3">
        <v>5.19</v>
      </c>
      <c r="E232" s="102" t="s">
        <v>393</v>
      </c>
      <c r="F232" s="96" t="s">
        <v>817</v>
      </c>
      <c r="G232" s="10" t="s">
        <v>1034</v>
      </c>
      <c r="H232" s="96"/>
      <c r="I232" s="10"/>
      <c r="J232" s="10" t="s">
        <v>1025</v>
      </c>
      <c r="K232" s="87"/>
      <c r="L232" s="10"/>
      <c r="M232" s="3" t="s">
        <v>1035</v>
      </c>
      <c r="N232" s="10" t="s">
        <v>1033</v>
      </c>
    </row>
    <row r="233" spans="1:14" s="37" customFormat="1" ht="50" x14ac:dyDescent="0.35">
      <c r="A233" s="2"/>
      <c r="B233" s="10"/>
      <c r="C233" s="10" t="s">
        <v>1036</v>
      </c>
      <c r="D233" s="3">
        <v>4.0999999999999996</v>
      </c>
      <c r="E233" s="102" t="s">
        <v>1037</v>
      </c>
      <c r="F233" s="96"/>
      <c r="G233" s="10"/>
      <c r="H233" s="96" t="s">
        <v>817</v>
      </c>
      <c r="I233" s="10" t="s">
        <v>1038</v>
      </c>
      <c r="J233" s="10" t="s">
        <v>1025</v>
      </c>
      <c r="K233" s="87">
        <v>43400</v>
      </c>
      <c r="L233" s="10" t="s">
        <v>1039</v>
      </c>
      <c r="M233" s="3"/>
      <c r="N233" s="10"/>
    </row>
    <row r="234" spans="1:14" s="37" customFormat="1" ht="87.5" x14ac:dyDescent="0.35">
      <c r="A234" s="226" t="s">
        <v>1040</v>
      </c>
      <c r="B234" s="253" t="s">
        <v>1041</v>
      </c>
      <c r="C234" s="10" t="s">
        <v>1042</v>
      </c>
      <c r="D234" s="3">
        <v>4.2</v>
      </c>
      <c r="E234" s="102" t="s">
        <v>624</v>
      </c>
      <c r="F234" s="96"/>
      <c r="G234" s="10"/>
      <c r="H234" s="96" t="s">
        <v>817</v>
      </c>
      <c r="I234" s="10" t="s">
        <v>1043</v>
      </c>
      <c r="J234" s="10" t="s">
        <v>1025</v>
      </c>
      <c r="K234" s="87">
        <v>43400</v>
      </c>
      <c r="L234" s="3" t="s">
        <v>1039</v>
      </c>
      <c r="M234" s="3"/>
      <c r="N234" s="3"/>
    </row>
    <row r="235" spans="1:14" s="37" customFormat="1" ht="75" x14ac:dyDescent="0.35">
      <c r="A235" s="226"/>
      <c r="B235" s="253"/>
      <c r="C235" s="10" t="s">
        <v>1044</v>
      </c>
      <c r="D235" s="3">
        <v>4.3</v>
      </c>
      <c r="E235" s="102" t="s">
        <v>626</v>
      </c>
      <c r="F235" s="96" t="s">
        <v>817</v>
      </c>
      <c r="G235" s="10" t="s">
        <v>843</v>
      </c>
      <c r="H235" s="96"/>
      <c r="I235" s="10"/>
      <c r="J235" s="10" t="s">
        <v>1025</v>
      </c>
      <c r="K235" s="87"/>
      <c r="L235" s="3"/>
      <c r="M235" s="3" t="s">
        <v>746</v>
      </c>
      <c r="N235" s="3" t="s">
        <v>815</v>
      </c>
    </row>
    <row r="236" spans="1:14" s="37" customFormat="1" ht="37.5" x14ac:dyDescent="0.35">
      <c r="A236" s="226"/>
      <c r="B236" s="253"/>
      <c r="C236" s="10" t="s">
        <v>1045</v>
      </c>
      <c r="D236" s="3">
        <v>4.4000000000000004</v>
      </c>
      <c r="E236" s="102" t="s">
        <v>627</v>
      </c>
      <c r="F236" s="96" t="s">
        <v>817</v>
      </c>
      <c r="G236" s="10" t="s">
        <v>1046</v>
      </c>
      <c r="H236" s="96"/>
      <c r="I236" s="10"/>
      <c r="J236" s="10" t="s">
        <v>1025</v>
      </c>
      <c r="K236" s="87"/>
      <c r="L236" s="3"/>
      <c r="M236" s="10" t="s">
        <v>1047</v>
      </c>
      <c r="N236" s="3" t="s">
        <v>815</v>
      </c>
    </row>
    <row r="237" spans="1:14" s="37" customFormat="1" ht="84" customHeight="1" x14ac:dyDescent="0.35">
      <c r="A237" s="226"/>
      <c r="B237" s="253"/>
      <c r="C237" s="11" t="s">
        <v>1048</v>
      </c>
      <c r="D237" s="2">
        <v>4.5</v>
      </c>
      <c r="E237" s="38" t="s">
        <v>629</v>
      </c>
      <c r="F237" s="95"/>
      <c r="G237" s="91"/>
      <c r="H237" s="96" t="s">
        <v>817</v>
      </c>
      <c r="I237" s="11" t="s">
        <v>1049</v>
      </c>
      <c r="J237" s="11" t="s">
        <v>1025</v>
      </c>
      <c r="K237" s="86">
        <v>43400</v>
      </c>
      <c r="L237" s="2" t="s">
        <v>815</v>
      </c>
      <c r="M237" s="2"/>
      <c r="N237" s="2"/>
    </row>
    <row r="238" spans="1:14" s="37" customFormat="1" ht="25.5" customHeight="1" x14ac:dyDescent="0.35">
      <c r="A238" s="226"/>
      <c r="B238" s="253"/>
      <c r="C238" s="11" t="s">
        <v>1050</v>
      </c>
      <c r="D238" s="2">
        <v>4.5999999999999996</v>
      </c>
      <c r="E238" s="38" t="s">
        <v>631</v>
      </c>
      <c r="F238" s="99"/>
      <c r="G238" s="11"/>
      <c r="H238" s="99" t="s">
        <v>817</v>
      </c>
      <c r="I238" s="11" t="s">
        <v>1051</v>
      </c>
      <c r="J238" s="11" t="s">
        <v>1025</v>
      </c>
      <c r="K238" s="86">
        <v>43400</v>
      </c>
      <c r="L238" s="2" t="s">
        <v>815</v>
      </c>
      <c r="M238" s="2"/>
      <c r="N238" s="2"/>
    </row>
    <row r="239" spans="1:14" s="37" customFormat="1" ht="117.75" customHeight="1" x14ac:dyDescent="0.35">
      <c r="A239" s="226"/>
      <c r="B239" s="253"/>
      <c r="C239" s="11" t="s">
        <v>1048</v>
      </c>
      <c r="D239" s="2">
        <v>4.7</v>
      </c>
      <c r="E239" s="38" t="s">
        <v>633</v>
      </c>
      <c r="F239" s="99"/>
      <c r="G239" s="11"/>
      <c r="H239" s="99" t="s">
        <v>817</v>
      </c>
      <c r="I239" s="11" t="s">
        <v>1052</v>
      </c>
      <c r="J239" s="11" t="s">
        <v>1025</v>
      </c>
      <c r="K239" s="86">
        <v>43434</v>
      </c>
      <c r="L239" s="2" t="s">
        <v>1053</v>
      </c>
      <c r="M239" s="2"/>
      <c r="N239" s="2"/>
    </row>
    <row r="240" spans="1:14" s="37" customFormat="1" ht="93" customHeight="1" x14ac:dyDescent="0.35">
      <c r="A240" s="226"/>
      <c r="B240" s="253"/>
      <c r="C240" s="11" t="s">
        <v>1050</v>
      </c>
      <c r="D240" s="2">
        <v>4.8</v>
      </c>
      <c r="E240" s="38" t="s">
        <v>635</v>
      </c>
      <c r="F240" s="99"/>
      <c r="G240" s="11"/>
      <c r="H240" s="99" t="s">
        <v>817</v>
      </c>
      <c r="I240" s="38" t="s">
        <v>1054</v>
      </c>
      <c r="J240" s="11" t="s">
        <v>1025</v>
      </c>
      <c r="K240" s="86">
        <v>43392</v>
      </c>
      <c r="L240" s="2" t="s">
        <v>815</v>
      </c>
      <c r="M240" s="2"/>
      <c r="N240" s="2"/>
    </row>
    <row r="241" spans="1:14" s="37" customFormat="1" ht="74.25" customHeight="1" x14ac:dyDescent="0.35">
      <c r="A241" s="226"/>
      <c r="B241" s="253"/>
      <c r="C241" s="11" t="s">
        <v>1045</v>
      </c>
      <c r="D241" s="2">
        <v>5.0999999999999996</v>
      </c>
      <c r="E241" s="38" t="s">
        <v>1055</v>
      </c>
      <c r="F241" s="99"/>
      <c r="G241" s="11"/>
      <c r="H241" s="99" t="s">
        <v>817</v>
      </c>
      <c r="I241" s="11" t="s">
        <v>1056</v>
      </c>
      <c r="J241" s="11" t="s">
        <v>1025</v>
      </c>
      <c r="K241" s="86">
        <v>43398</v>
      </c>
      <c r="L241" s="2" t="s">
        <v>815</v>
      </c>
      <c r="M241" s="2"/>
      <c r="N241" s="2"/>
    </row>
    <row r="242" spans="1:14" s="37" customFormat="1" ht="171.75" customHeight="1" x14ac:dyDescent="0.35">
      <c r="A242" s="226"/>
      <c r="B242" s="253"/>
      <c r="C242" s="11" t="s">
        <v>1042</v>
      </c>
      <c r="D242" s="2">
        <v>5.2</v>
      </c>
      <c r="E242" s="38" t="s">
        <v>639</v>
      </c>
      <c r="F242" s="99"/>
      <c r="G242" s="11"/>
      <c r="H242" s="99" t="s">
        <v>817</v>
      </c>
      <c r="I242" s="11" t="s">
        <v>1056</v>
      </c>
      <c r="J242" s="11" t="s">
        <v>1025</v>
      </c>
      <c r="K242" s="86">
        <v>43398</v>
      </c>
      <c r="L242" s="2" t="s">
        <v>1057</v>
      </c>
      <c r="M242" s="2"/>
      <c r="N242" s="2"/>
    </row>
    <row r="243" spans="1:14" s="37" customFormat="1" ht="88.5" customHeight="1" x14ac:dyDescent="0.35">
      <c r="A243" s="226"/>
      <c r="B243" s="253"/>
      <c r="C243" s="11" t="s">
        <v>1045</v>
      </c>
      <c r="D243" s="2">
        <v>5.3</v>
      </c>
      <c r="E243" s="38" t="s">
        <v>1058</v>
      </c>
      <c r="F243" s="99"/>
      <c r="G243" s="11"/>
      <c r="H243" s="99" t="s">
        <v>817</v>
      </c>
      <c r="I243" s="11" t="s">
        <v>1059</v>
      </c>
      <c r="J243" s="11" t="s">
        <v>1025</v>
      </c>
      <c r="K243" s="86">
        <v>43440</v>
      </c>
      <c r="L243" s="2" t="s">
        <v>892</v>
      </c>
      <c r="M243" s="2"/>
      <c r="N243" s="2"/>
    </row>
    <row r="244" spans="1:14" s="37" customFormat="1" ht="195" customHeight="1" x14ac:dyDescent="0.35">
      <c r="A244" s="226"/>
      <c r="B244" s="253"/>
      <c r="C244" s="11" t="s">
        <v>1045</v>
      </c>
      <c r="D244" s="2">
        <v>5.4</v>
      </c>
      <c r="E244" s="38" t="s">
        <v>642</v>
      </c>
      <c r="F244" s="99" t="s">
        <v>817</v>
      </c>
      <c r="G244" s="11" t="s">
        <v>1060</v>
      </c>
      <c r="H244" s="99"/>
      <c r="I244" s="11"/>
      <c r="J244" s="11" t="s">
        <v>1025</v>
      </c>
      <c r="K244" s="86"/>
      <c r="L244" s="2"/>
      <c r="M244" s="2" t="s">
        <v>891</v>
      </c>
      <c r="N244" s="2" t="s">
        <v>892</v>
      </c>
    </row>
    <row r="245" spans="1:14" s="37" customFormat="1" ht="150.75" customHeight="1" x14ac:dyDescent="0.35">
      <c r="A245" s="226"/>
      <c r="B245" s="253"/>
      <c r="C245" s="11" t="s">
        <v>1042</v>
      </c>
      <c r="D245" s="2">
        <v>5.5</v>
      </c>
      <c r="E245" s="38" t="s">
        <v>644</v>
      </c>
      <c r="F245" s="99" t="s">
        <v>817</v>
      </c>
      <c r="G245" s="11" t="s">
        <v>1061</v>
      </c>
      <c r="H245" s="99"/>
      <c r="I245" s="11"/>
      <c r="J245" s="11" t="s">
        <v>1025</v>
      </c>
      <c r="K245" s="86"/>
      <c r="L245" s="2"/>
      <c r="M245" s="2" t="s">
        <v>747</v>
      </c>
      <c r="N245" s="2" t="s">
        <v>898</v>
      </c>
    </row>
    <row r="246" spans="1:14" s="37" customFormat="1" ht="111" customHeight="1" x14ac:dyDescent="0.35">
      <c r="A246" s="226"/>
      <c r="B246" s="253"/>
      <c r="C246" s="11" t="s">
        <v>1050</v>
      </c>
      <c r="D246" s="2">
        <v>5.6</v>
      </c>
      <c r="E246" s="38" t="s">
        <v>646</v>
      </c>
      <c r="F246" s="99"/>
      <c r="G246" s="11"/>
      <c r="H246" s="99" t="s">
        <v>817</v>
      </c>
      <c r="I246" s="11" t="s">
        <v>1062</v>
      </c>
      <c r="J246" s="11" t="s">
        <v>1025</v>
      </c>
      <c r="K246" s="86">
        <v>43403</v>
      </c>
      <c r="L246" s="2" t="s">
        <v>815</v>
      </c>
      <c r="M246" s="2"/>
      <c r="N246" s="2"/>
    </row>
    <row r="247" spans="1:14" s="37" customFormat="1" ht="111" customHeight="1" x14ac:dyDescent="0.35">
      <c r="A247" s="226"/>
      <c r="B247" s="253"/>
      <c r="C247" s="11" t="s">
        <v>1050</v>
      </c>
      <c r="D247" s="2">
        <v>5.7</v>
      </c>
      <c r="E247" s="38" t="s">
        <v>648</v>
      </c>
      <c r="F247" s="99"/>
      <c r="G247" s="11"/>
      <c r="H247" s="99" t="s">
        <v>817</v>
      </c>
      <c r="I247" s="11" t="s">
        <v>1063</v>
      </c>
      <c r="J247" s="11" t="s">
        <v>1025</v>
      </c>
      <c r="K247" s="86">
        <v>43539</v>
      </c>
      <c r="L247" s="2" t="s">
        <v>815</v>
      </c>
      <c r="M247" s="2"/>
      <c r="N247" s="2"/>
    </row>
    <row r="248" spans="1:14" s="37" customFormat="1" ht="64.5" customHeight="1" x14ac:dyDescent="0.35">
      <c r="A248" s="226"/>
      <c r="B248" s="253"/>
      <c r="C248" s="11" t="s">
        <v>1042</v>
      </c>
      <c r="D248" s="2">
        <v>5.8</v>
      </c>
      <c r="E248" s="38" t="s">
        <v>649</v>
      </c>
      <c r="F248" s="99"/>
      <c r="G248" s="11"/>
      <c r="H248" s="99" t="s">
        <v>817</v>
      </c>
      <c r="I248" s="11" t="s">
        <v>1064</v>
      </c>
      <c r="J248" s="11" t="s">
        <v>1025</v>
      </c>
      <c r="K248" s="86">
        <v>43539</v>
      </c>
      <c r="L248" s="2" t="s">
        <v>815</v>
      </c>
      <c r="M248" s="2"/>
      <c r="N248" s="2"/>
    </row>
    <row r="249" spans="1:14" s="37" customFormat="1" ht="89.25" customHeight="1" x14ac:dyDescent="0.35">
      <c r="A249" s="226"/>
      <c r="B249" s="253"/>
      <c r="C249" s="11" t="s">
        <v>1044</v>
      </c>
      <c r="D249" s="2">
        <v>5.9</v>
      </c>
      <c r="E249" s="38" t="s">
        <v>650</v>
      </c>
      <c r="F249" s="99"/>
      <c r="G249" s="11"/>
      <c r="H249" s="99" t="s">
        <v>817</v>
      </c>
      <c r="I249" s="11" t="s">
        <v>1065</v>
      </c>
      <c r="J249" s="11" t="s">
        <v>1025</v>
      </c>
      <c r="K249" s="86">
        <v>43398</v>
      </c>
      <c r="L249" s="2" t="s">
        <v>815</v>
      </c>
      <c r="M249" s="2"/>
      <c r="N249" s="2"/>
    </row>
    <row r="250" spans="1:14" s="37" customFormat="1" ht="25" x14ac:dyDescent="0.35">
      <c r="A250" s="226"/>
      <c r="B250" s="253"/>
      <c r="C250" s="11" t="s">
        <v>1045</v>
      </c>
      <c r="D250" s="2">
        <v>9</v>
      </c>
      <c r="E250" s="105" t="s">
        <v>1066</v>
      </c>
      <c r="F250" s="99" t="s">
        <v>817</v>
      </c>
      <c r="G250" s="11" t="s">
        <v>1067</v>
      </c>
      <c r="H250" s="99"/>
      <c r="I250" s="11"/>
      <c r="J250" s="11" t="s">
        <v>1025</v>
      </c>
      <c r="K250" s="86"/>
      <c r="L250" s="2"/>
      <c r="M250" s="2" t="s">
        <v>747</v>
      </c>
      <c r="N250" s="2" t="s">
        <v>815</v>
      </c>
    </row>
    <row r="251" spans="1:14" s="37" customFormat="1" ht="43.5" x14ac:dyDescent="0.35">
      <c r="A251" s="2" t="s">
        <v>279</v>
      </c>
      <c r="B251" s="3" t="s">
        <v>280</v>
      </c>
      <c r="C251" s="11" t="s">
        <v>130</v>
      </c>
      <c r="D251" s="2">
        <v>7.7</v>
      </c>
      <c r="E251" s="38" t="s">
        <v>285</v>
      </c>
      <c r="F251" s="8"/>
      <c r="G251" s="8"/>
      <c r="H251" s="8" t="s">
        <v>2</v>
      </c>
      <c r="I251" s="8" t="s">
        <v>286</v>
      </c>
      <c r="J251" s="11" t="s">
        <v>281</v>
      </c>
      <c r="K251" s="36"/>
      <c r="L251" s="36"/>
      <c r="M251" s="36"/>
      <c r="N251" s="36"/>
    </row>
    <row r="252" spans="1:14" s="37" customFormat="1" ht="105" customHeight="1" x14ac:dyDescent="0.35">
      <c r="A252" s="2" t="s">
        <v>279</v>
      </c>
      <c r="B252" s="3" t="s">
        <v>280</v>
      </c>
      <c r="C252" s="11" t="s">
        <v>130</v>
      </c>
      <c r="D252" s="2">
        <v>8.1</v>
      </c>
      <c r="E252" s="38" t="s">
        <v>287</v>
      </c>
      <c r="F252" s="8"/>
      <c r="G252" s="8"/>
      <c r="H252" s="8" t="s">
        <v>2</v>
      </c>
      <c r="I252" s="8" t="s">
        <v>288</v>
      </c>
      <c r="J252" s="11" t="s">
        <v>281</v>
      </c>
      <c r="K252" s="36"/>
      <c r="L252" s="36"/>
      <c r="M252" s="36"/>
      <c r="N252" s="36"/>
    </row>
    <row r="253" spans="1:14" s="37" customFormat="1" ht="78.75" customHeight="1" x14ac:dyDescent="0.35">
      <c r="A253" s="2" t="s">
        <v>279</v>
      </c>
      <c r="B253" s="3" t="s">
        <v>280</v>
      </c>
      <c r="C253" s="11" t="s">
        <v>130</v>
      </c>
      <c r="D253" s="2">
        <v>8.1999999999999993</v>
      </c>
      <c r="E253" s="38" t="s">
        <v>289</v>
      </c>
      <c r="F253" s="8"/>
      <c r="G253" s="8"/>
      <c r="H253" s="8" t="s">
        <v>2</v>
      </c>
      <c r="I253" s="8" t="s">
        <v>290</v>
      </c>
      <c r="J253" s="11" t="s">
        <v>281</v>
      </c>
      <c r="K253" s="36"/>
      <c r="L253" s="36"/>
      <c r="M253" s="36"/>
      <c r="N253" s="36"/>
    </row>
    <row r="254" spans="1:14" s="37" customFormat="1" ht="60" customHeight="1" x14ac:dyDescent="0.35">
      <c r="A254" s="2" t="s">
        <v>279</v>
      </c>
      <c r="B254" s="3" t="s">
        <v>280</v>
      </c>
      <c r="C254" s="11" t="s">
        <v>130</v>
      </c>
      <c r="D254" s="2">
        <v>8.3000000000000007</v>
      </c>
      <c r="E254" s="38" t="s">
        <v>291</v>
      </c>
      <c r="F254" s="8"/>
      <c r="G254" s="8"/>
      <c r="H254" s="8" t="s">
        <v>2</v>
      </c>
      <c r="I254" s="8" t="s">
        <v>292</v>
      </c>
      <c r="J254" s="11" t="s">
        <v>281</v>
      </c>
      <c r="K254" s="36"/>
      <c r="L254" s="36"/>
      <c r="M254" s="36"/>
      <c r="N254" s="36"/>
    </row>
    <row r="255" spans="1:14" s="37" customFormat="1" ht="35.25" customHeight="1" x14ac:dyDescent="0.35">
      <c r="A255" s="2" t="s">
        <v>279</v>
      </c>
      <c r="B255" s="3" t="s">
        <v>280</v>
      </c>
      <c r="C255" s="11" t="s">
        <v>133</v>
      </c>
      <c r="D255" s="2">
        <v>9.3000000000000007</v>
      </c>
      <c r="E255" s="36" t="s">
        <v>293</v>
      </c>
      <c r="F255" s="8"/>
      <c r="G255" s="8"/>
      <c r="H255" s="8" t="s">
        <v>2</v>
      </c>
      <c r="I255" s="8" t="s">
        <v>294</v>
      </c>
      <c r="J255" s="11" t="s">
        <v>281</v>
      </c>
      <c r="K255" s="36"/>
      <c r="L255" s="36"/>
      <c r="M255" s="36"/>
      <c r="N255" s="36"/>
    </row>
    <row r="256" spans="1:14" s="37" customFormat="1" ht="170.25" customHeight="1" x14ac:dyDescent="0.35">
      <c r="A256" s="2" t="s">
        <v>279</v>
      </c>
      <c r="B256" s="3" t="s">
        <v>280</v>
      </c>
      <c r="C256" s="11" t="s">
        <v>133</v>
      </c>
      <c r="D256" s="2" t="s">
        <v>295</v>
      </c>
      <c r="E256" s="38" t="s">
        <v>296</v>
      </c>
      <c r="F256" s="8"/>
      <c r="G256" s="8"/>
      <c r="H256" s="8" t="s">
        <v>2</v>
      </c>
      <c r="I256" s="8" t="s">
        <v>297</v>
      </c>
      <c r="J256" s="11" t="s">
        <v>281</v>
      </c>
      <c r="K256" s="36"/>
      <c r="L256" s="36"/>
      <c r="M256" s="36"/>
      <c r="N256" s="36"/>
    </row>
    <row r="257" spans="1:14" s="37" customFormat="1" ht="72" customHeight="1" x14ac:dyDescent="0.35">
      <c r="A257" s="2" t="s">
        <v>298</v>
      </c>
      <c r="B257" s="3" t="s">
        <v>299</v>
      </c>
      <c r="C257" s="11" t="s">
        <v>166</v>
      </c>
      <c r="D257" s="2">
        <v>5.2</v>
      </c>
      <c r="E257" s="38" t="s">
        <v>300</v>
      </c>
      <c r="F257" s="8"/>
      <c r="G257" s="8"/>
      <c r="H257" s="8" t="s">
        <v>2</v>
      </c>
      <c r="I257" s="8" t="s">
        <v>301</v>
      </c>
      <c r="J257" s="8" t="s">
        <v>302</v>
      </c>
      <c r="K257" s="36"/>
      <c r="L257" s="36"/>
      <c r="M257" s="36"/>
      <c r="N257" s="36"/>
    </row>
    <row r="258" spans="1:14" s="37" customFormat="1" ht="91.5" customHeight="1" x14ac:dyDescent="0.35">
      <c r="A258" s="2" t="s">
        <v>298</v>
      </c>
      <c r="B258" s="3" t="s">
        <v>299</v>
      </c>
      <c r="C258" s="11" t="s">
        <v>303</v>
      </c>
      <c r="D258" s="2">
        <v>5.3</v>
      </c>
      <c r="E258" s="38" t="s">
        <v>304</v>
      </c>
      <c r="F258" s="8"/>
      <c r="G258" s="8"/>
      <c r="H258" s="8" t="s">
        <v>2</v>
      </c>
      <c r="I258" s="8" t="s">
        <v>305</v>
      </c>
      <c r="J258" s="8" t="s">
        <v>302</v>
      </c>
      <c r="K258" s="36"/>
      <c r="L258" s="36"/>
      <c r="M258" s="36"/>
      <c r="N258" s="36"/>
    </row>
    <row r="259" spans="1:14" s="37" customFormat="1" ht="114" customHeight="1" x14ac:dyDescent="0.35">
      <c r="A259" s="2" t="s">
        <v>298</v>
      </c>
      <c r="B259" s="3" t="s">
        <v>299</v>
      </c>
      <c r="C259" s="11" t="s">
        <v>158</v>
      </c>
      <c r="D259" s="2">
        <v>5.4</v>
      </c>
      <c r="E259" s="38" t="s">
        <v>306</v>
      </c>
      <c r="F259" s="8"/>
      <c r="G259" s="8"/>
      <c r="H259" s="8" t="s">
        <v>2</v>
      </c>
      <c r="I259" s="8" t="s">
        <v>307</v>
      </c>
      <c r="J259" s="8" t="s">
        <v>302</v>
      </c>
      <c r="K259" s="36"/>
      <c r="L259" s="36"/>
      <c r="M259" s="36"/>
      <c r="N259" s="36"/>
    </row>
    <row r="260" spans="1:14" s="37" customFormat="1" ht="78.75" customHeight="1" x14ac:dyDescent="0.35">
      <c r="A260" s="2" t="s">
        <v>298</v>
      </c>
      <c r="B260" s="3" t="s">
        <v>299</v>
      </c>
      <c r="C260" s="11" t="s">
        <v>168</v>
      </c>
      <c r="D260" s="2">
        <v>5.5</v>
      </c>
      <c r="E260" s="38" t="s">
        <v>308</v>
      </c>
      <c r="F260" s="8"/>
      <c r="G260" s="8"/>
      <c r="H260" s="8" t="s">
        <v>2</v>
      </c>
      <c r="I260" s="8" t="s">
        <v>309</v>
      </c>
      <c r="J260" s="8" t="s">
        <v>302</v>
      </c>
      <c r="K260" s="36"/>
      <c r="L260" s="36"/>
      <c r="M260" s="36"/>
      <c r="N260" s="36"/>
    </row>
    <row r="261" spans="1:14" s="37" customFormat="1" ht="135" customHeight="1" x14ac:dyDescent="0.35">
      <c r="A261" s="2" t="s">
        <v>298</v>
      </c>
      <c r="B261" s="3" t="s">
        <v>299</v>
      </c>
      <c r="C261" s="11" t="s">
        <v>138</v>
      </c>
      <c r="D261" s="2">
        <v>5.6</v>
      </c>
      <c r="E261" s="38" t="s">
        <v>310</v>
      </c>
      <c r="F261" s="8"/>
      <c r="G261" s="8"/>
      <c r="H261" s="8" t="s">
        <v>2</v>
      </c>
      <c r="I261" s="8" t="s">
        <v>311</v>
      </c>
      <c r="J261" s="8" t="s">
        <v>302</v>
      </c>
      <c r="K261" s="36"/>
      <c r="L261" s="36"/>
      <c r="M261" s="36"/>
      <c r="N261" s="36"/>
    </row>
    <row r="262" spans="1:14" s="37" customFormat="1" ht="74.25" customHeight="1" x14ac:dyDescent="0.35">
      <c r="A262" s="2" t="s">
        <v>298</v>
      </c>
      <c r="B262" s="3" t="s">
        <v>299</v>
      </c>
      <c r="C262" s="11" t="s">
        <v>130</v>
      </c>
      <c r="D262" s="2">
        <v>5.7</v>
      </c>
      <c r="E262" s="38" t="s">
        <v>312</v>
      </c>
      <c r="F262" s="8"/>
      <c r="G262" s="8"/>
      <c r="H262" s="8" t="s">
        <v>2</v>
      </c>
      <c r="I262" s="8" t="s">
        <v>313</v>
      </c>
      <c r="J262" s="8" t="s">
        <v>302</v>
      </c>
      <c r="K262" s="36"/>
      <c r="L262" s="36"/>
      <c r="M262" s="36"/>
      <c r="N262" s="36"/>
    </row>
    <row r="263" spans="1:14" s="37" customFormat="1" ht="78.75" customHeight="1" x14ac:dyDescent="0.35">
      <c r="A263" s="2" t="s">
        <v>298</v>
      </c>
      <c r="B263" s="3" t="s">
        <v>299</v>
      </c>
      <c r="C263" s="11" t="s">
        <v>247</v>
      </c>
      <c r="D263" s="2">
        <v>5.8</v>
      </c>
      <c r="E263" s="38" t="s">
        <v>314</v>
      </c>
      <c r="F263" s="8"/>
      <c r="G263" s="8"/>
      <c r="H263" s="8" t="s">
        <v>2</v>
      </c>
      <c r="I263" s="8" t="s">
        <v>315</v>
      </c>
      <c r="J263" s="8" t="s">
        <v>302</v>
      </c>
      <c r="K263" s="36"/>
      <c r="L263" s="36"/>
      <c r="M263" s="36"/>
      <c r="N263" s="36"/>
    </row>
    <row r="264" spans="1:14" s="37" customFormat="1" ht="66.75" customHeight="1" x14ac:dyDescent="0.35">
      <c r="A264" s="2" t="s">
        <v>298</v>
      </c>
      <c r="B264" s="3" t="s">
        <v>299</v>
      </c>
      <c r="C264" s="11" t="s">
        <v>130</v>
      </c>
      <c r="D264" s="2">
        <v>5.9</v>
      </c>
      <c r="E264" s="38" t="s">
        <v>316</v>
      </c>
      <c r="F264" s="8"/>
      <c r="G264" s="8"/>
      <c r="H264" s="8" t="s">
        <v>2</v>
      </c>
      <c r="I264" s="8" t="s">
        <v>317</v>
      </c>
      <c r="J264" s="8" t="s">
        <v>302</v>
      </c>
      <c r="K264" s="36"/>
      <c r="L264" s="36"/>
      <c r="M264" s="36"/>
      <c r="N264" s="36"/>
    </row>
    <row r="265" spans="1:14" s="37" customFormat="1" ht="37.5" x14ac:dyDescent="0.35">
      <c r="A265" s="2" t="s">
        <v>298</v>
      </c>
      <c r="B265" s="3" t="s">
        <v>299</v>
      </c>
      <c r="C265" s="11" t="s">
        <v>168</v>
      </c>
      <c r="D265" s="98">
        <v>5.0999999999999996</v>
      </c>
      <c r="E265" s="38" t="s">
        <v>318</v>
      </c>
      <c r="F265" s="8"/>
      <c r="G265" s="8"/>
      <c r="H265" s="8" t="s">
        <v>2</v>
      </c>
      <c r="I265" s="8" t="s">
        <v>319</v>
      </c>
      <c r="J265" s="8" t="s">
        <v>302</v>
      </c>
      <c r="K265" s="36"/>
      <c r="L265" s="36"/>
      <c r="M265" s="36"/>
      <c r="N265" s="36"/>
    </row>
    <row r="266" spans="1:14" s="37" customFormat="1" ht="58" x14ac:dyDescent="0.35">
      <c r="A266" s="2" t="s">
        <v>298</v>
      </c>
      <c r="B266" s="3" t="s">
        <v>299</v>
      </c>
      <c r="C266" s="11" t="s">
        <v>138</v>
      </c>
      <c r="D266" s="2">
        <v>5.1100000000000003</v>
      </c>
      <c r="E266" s="38" t="s">
        <v>320</v>
      </c>
      <c r="F266" s="8"/>
      <c r="G266" s="8"/>
      <c r="H266" s="8" t="s">
        <v>2</v>
      </c>
      <c r="I266" s="8" t="s">
        <v>321</v>
      </c>
      <c r="J266" s="8" t="s">
        <v>302</v>
      </c>
      <c r="K266" s="36"/>
      <c r="L266" s="36"/>
      <c r="M266" s="36"/>
      <c r="N266" s="36"/>
    </row>
    <row r="267" spans="1:14" s="37" customFormat="1" ht="72.5" x14ac:dyDescent="0.35">
      <c r="A267" s="2" t="s">
        <v>298</v>
      </c>
      <c r="B267" s="3" t="s">
        <v>299</v>
      </c>
      <c r="C267" s="11" t="s">
        <v>130</v>
      </c>
      <c r="D267" s="2">
        <v>5.12</v>
      </c>
      <c r="E267" s="38" t="s">
        <v>322</v>
      </c>
      <c r="F267" s="8"/>
      <c r="G267" s="8"/>
      <c r="H267" s="8" t="s">
        <v>2</v>
      </c>
      <c r="I267" s="8" t="s">
        <v>323</v>
      </c>
      <c r="J267" s="8" t="s">
        <v>302</v>
      </c>
      <c r="K267" s="36"/>
      <c r="L267" s="36"/>
      <c r="M267" s="36"/>
      <c r="N267" s="36"/>
    </row>
    <row r="268" spans="1:14" s="37" customFormat="1" ht="102.75" customHeight="1" x14ac:dyDescent="0.35">
      <c r="A268" s="2" t="s">
        <v>298</v>
      </c>
      <c r="B268" s="3" t="s">
        <v>299</v>
      </c>
      <c r="C268" s="11" t="s">
        <v>324</v>
      </c>
      <c r="D268" s="2">
        <v>5.13</v>
      </c>
      <c r="E268" s="38" t="s">
        <v>325</v>
      </c>
      <c r="F268" s="8"/>
      <c r="G268" s="8"/>
      <c r="H268" s="8" t="s">
        <v>2</v>
      </c>
      <c r="I268" s="8" t="s">
        <v>326</v>
      </c>
      <c r="J268" s="8" t="s">
        <v>302</v>
      </c>
      <c r="K268" s="36"/>
      <c r="L268" s="36"/>
      <c r="M268" s="36"/>
      <c r="N268" s="36"/>
    </row>
    <row r="269" spans="1:14" s="37" customFormat="1" ht="43.5" x14ac:dyDescent="0.35">
      <c r="A269" s="2" t="s">
        <v>298</v>
      </c>
      <c r="B269" s="3" t="s">
        <v>299</v>
      </c>
      <c r="C269" s="11" t="s">
        <v>173</v>
      </c>
      <c r="D269" s="2">
        <v>5.14</v>
      </c>
      <c r="E269" s="38" t="s">
        <v>327</v>
      </c>
      <c r="F269" s="8"/>
      <c r="G269" s="8"/>
      <c r="H269" s="8" t="s">
        <v>2</v>
      </c>
      <c r="I269" s="8" t="s">
        <v>328</v>
      </c>
      <c r="J269" s="8" t="s">
        <v>302</v>
      </c>
      <c r="K269" s="36"/>
      <c r="L269" s="36"/>
      <c r="M269" s="36"/>
      <c r="N269" s="36"/>
    </row>
    <row r="270" spans="1:14" s="37" customFormat="1" ht="100" x14ac:dyDescent="0.35">
      <c r="A270" s="2" t="s">
        <v>298</v>
      </c>
      <c r="B270" s="3" t="s">
        <v>299</v>
      </c>
      <c r="C270" s="11" t="s">
        <v>215</v>
      </c>
      <c r="D270" s="2">
        <v>5.15</v>
      </c>
      <c r="E270" s="38" t="s">
        <v>329</v>
      </c>
      <c r="F270" s="8"/>
      <c r="G270" s="8"/>
      <c r="H270" s="8" t="s">
        <v>2</v>
      </c>
      <c r="I270" s="8" t="s">
        <v>330</v>
      </c>
      <c r="J270" s="8" t="s">
        <v>302</v>
      </c>
      <c r="K270" s="36"/>
      <c r="L270" s="36"/>
      <c r="M270" s="36"/>
      <c r="N270" s="36"/>
    </row>
    <row r="271" spans="1:14" s="37" customFormat="1" ht="50" x14ac:dyDescent="0.35">
      <c r="A271" s="2" t="s">
        <v>298</v>
      </c>
      <c r="B271" s="3" t="s">
        <v>299</v>
      </c>
      <c r="C271" s="11" t="s">
        <v>331</v>
      </c>
      <c r="D271" s="2">
        <v>5.16</v>
      </c>
      <c r="E271" s="38" t="s">
        <v>332</v>
      </c>
      <c r="F271" s="8"/>
      <c r="G271" s="8"/>
      <c r="H271" s="8" t="s">
        <v>2</v>
      </c>
      <c r="I271" s="8" t="s">
        <v>333</v>
      </c>
      <c r="J271" s="8" t="s">
        <v>302</v>
      </c>
      <c r="K271" s="36"/>
      <c r="L271" s="36"/>
      <c r="M271" s="36"/>
      <c r="N271" s="36"/>
    </row>
    <row r="272" spans="1:14" s="37" customFormat="1" ht="37.5" x14ac:dyDescent="0.35">
      <c r="A272" s="2" t="s">
        <v>298</v>
      </c>
      <c r="B272" s="3" t="s">
        <v>299</v>
      </c>
      <c r="C272" s="11" t="s">
        <v>130</v>
      </c>
      <c r="D272" s="2">
        <v>5.17</v>
      </c>
      <c r="E272" s="38" t="s">
        <v>334</v>
      </c>
      <c r="F272" s="8" t="s">
        <v>2</v>
      </c>
      <c r="G272" s="123" t="s">
        <v>749</v>
      </c>
      <c r="H272" s="8"/>
      <c r="I272" s="8"/>
      <c r="J272" s="8" t="s">
        <v>302</v>
      </c>
      <c r="K272" s="36"/>
      <c r="L272" s="36"/>
      <c r="M272" s="36"/>
      <c r="N272" s="36"/>
    </row>
    <row r="273" spans="1:14" s="37" customFormat="1" ht="58" x14ac:dyDescent="0.35">
      <c r="A273" s="2" t="s">
        <v>298</v>
      </c>
      <c r="B273" s="3" t="s">
        <v>299</v>
      </c>
      <c r="C273" s="11" t="s">
        <v>130</v>
      </c>
      <c r="D273" s="2">
        <v>5.18</v>
      </c>
      <c r="E273" s="38" t="s">
        <v>335</v>
      </c>
      <c r="F273" s="8"/>
      <c r="G273" s="8"/>
      <c r="H273" s="8" t="s">
        <v>2</v>
      </c>
      <c r="I273" s="8" t="s">
        <v>336</v>
      </c>
      <c r="J273" s="8" t="s">
        <v>302</v>
      </c>
      <c r="K273" s="36"/>
      <c r="L273" s="36"/>
      <c r="M273" s="36"/>
      <c r="N273" s="36"/>
    </row>
    <row r="274" spans="1:14" s="37" customFormat="1" ht="375" x14ac:dyDescent="0.35">
      <c r="A274" s="2" t="s">
        <v>298</v>
      </c>
      <c r="B274" s="3" t="s">
        <v>299</v>
      </c>
      <c r="C274" s="11" t="s">
        <v>166</v>
      </c>
      <c r="D274" s="2">
        <v>7</v>
      </c>
      <c r="E274" s="38" t="s">
        <v>337</v>
      </c>
      <c r="F274" s="8"/>
      <c r="G274" s="8"/>
      <c r="H274" s="8" t="s">
        <v>2</v>
      </c>
      <c r="I274" s="8" t="s">
        <v>338</v>
      </c>
      <c r="J274" s="8" t="s">
        <v>302</v>
      </c>
      <c r="K274" s="36"/>
      <c r="L274" s="36"/>
      <c r="M274" s="36"/>
      <c r="N274" s="36"/>
    </row>
    <row r="275" spans="1:14" s="37" customFormat="1" ht="370.5" customHeight="1" x14ac:dyDescent="0.35">
      <c r="A275" s="2" t="s">
        <v>298</v>
      </c>
      <c r="B275" s="3" t="s">
        <v>299</v>
      </c>
      <c r="C275" s="11" t="s">
        <v>339</v>
      </c>
      <c r="D275" s="2">
        <v>8</v>
      </c>
      <c r="E275" s="38" t="s">
        <v>340</v>
      </c>
      <c r="F275" s="8"/>
      <c r="G275" s="8"/>
      <c r="H275" s="8" t="s">
        <v>2</v>
      </c>
      <c r="I275" s="8" t="s">
        <v>341</v>
      </c>
      <c r="J275" s="8" t="s">
        <v>302</v>
      </c>
      <c r="K275" s="36"/>
      <c r="L275" s="36"/>
      <c r="M275" s="36"/>
      <c r="N275" s="36"/>
    </row>
    <row r="276" spans="1:14" s="37" customFormat="1" ht="54.75" customHeight="1" x14ac:dyDescent="0.35">
      <c r="A276" s="2" t="s">
        <v>298</v>
      </c>
      <c r="B276" s="3" t="s">
        <v>299</v>
      </c>
      <c r="C276" s="11" t="s">
        <v>158</v>
      </c>
      <c r="D276" s="2">
        <v>9</v>
      </c>
      <c r="E276" s="38" t="s">
        <v>342</v>
      </c>
      <c r="F276" s="8"/>
      <c r="G276" s="8"/>
      <c r="H276" s="8" t="s">
        <v>2</v>
      </c>
      <c r="I276" s="8" t="s">
        <v>343</v>
      </c>
      <c r="J276" s="8" t="s">
        <v>302</v>
      </c>
      <c r="K276" s="36"/>
      <c r="L276" s="36"/>
      <c r="M276" s="36"/>
      <c r="N276" s="36"/>
    </row>
    <row r="277" spans="1:14" s="37" customFormat="1" ht="100" x14ac:dyDescent="0.35">
      <c r="A277" s="2" t="s">
        <v>298</v>
      </c>
      <c r="B277" s="3" t="s">
        <v>299</v>
      </c>
      <c r="C277" s="11" t="s">
        <v>158</v>
      </c>
      <c r="D277" s="2">
        <v>9.1</v>
      </c>
      <c r="E277" s="38" t="s">
        <v>344</v>
      </c>
      <c r="F277" s="8"/>
      <c r="G277" s="8"/>
      <c r="H277" s="8" t="s">
        <v>2</v>
      </c>
      <c r="I277" s="8" t="s">
        <v>345</v>
      </c>
      <c r="J277" s="8" t="s">
        <v>302</v>
      </c>
      <c r="K277" s="36"/>
      <c r="L277" s="36"/>
      <c r="M277" s="36"/>
      <c r="N277" s="36"/>
    </row>
    <row r="278" spans="1:14" s="37" customFormat="1" ht="100" x14ac:dyDescent="0.35">
      <c r="A278" s="2" t="s">
        <v>298</v>
      </c>
      <c r="B278" s="3" t="s">
        <v>299</v>
      </c>
      <c r="C278" s="11" t="s">
        <v>158</v>
      </c>
      <c r="D278" s="2">
        <v>9.1999999999999993</v>
      </c>
      <c r="E278" s="38" t="s">
        <v>346</v>
      </c>
      <c r="F278" s="8"/>
      <c r="G278" s="8"/>
      <c r="H278" s="8" t="s">
        <v>2</v>
      </c>
      <c r="I278" s="8" t="s">
        <v>347</v>
      </c>
      <c r="J278" s="8" t="s">
        <v>302</v>
      </c>
      <c r="K278" s="36"/>
      <c r="L278" s="36"/>
      <c r="M278" s="36"/>
      <c r="N278" s="36"/>
    </row>
    <row r="279" spans="1:14" s="37" customFormat="1" ht="29" x14ac:dyDescent="0.35">
      <c r="A279" s="2" t="s">
        <v>298</v>
      </c>
      <c r="B279" s="3" t="s">
        <v>299</v>
      </c>
      <c r="C279" s="11" t="s">
        <v>168</v>
      </c>
      <c r="D279" s="2">
        <v>10</v>
      </c>
      <c r="E279" s="38" t="s">
        <v>348</v>
      </c>
      <c r="F279" s="8"/>
      <c r="G279" s="8"/>
      <c r="H279" s="8" t="s">
        <v>2</v>
      </c>
      <c r="I279" s="8" t="s">
        <v>349</v>
      </c>
      <c r="J279" s="8" t="s">
        <v>302</v>
      </c>
      <c r="K279" s="36"/>
      <c r="L279" s="36"/>
      <c r="M279" s="36"/>
      <c r="N279" s="36"/>
    </row>
    <row r="280" spans="1:14" s="37" customFormat="1" ht="160.5" customHeight="1" x14ac:dyDescent="0.35">
      <c r="A280" s="2" t="s">
        <v>298</v>
      </c>
      <c r="B280" s="3" t="s">
        <v>299</v>
      </c>
      <c r="C280" s="11" t="s">
        <v>168</v>
      </c>
      <c r="D280" s="2">
        <v>10.1</v>
      </c>
      <c r="E280" s="38" t="s">
        <v>350</v>
      </c>
      <c r="F280" s="8"/>
      <c r="G280" s="8"/>
      <c r="H280" s="8" t="s">
        <v>2</v>
      </c>
      <c r="I280" s="8" t="s">
        <v>351</v>
      </c>
      <c r="J280" s="8" t="s">
        <v>302</v>
      </c>
      <c r="K280" s="36"/>
      <c r="L280" s="36"/>
      <c r="M280" s="36"/>
      <c r="N280" s="36"/>
    </row>
    <row r="281" spans="1:14" s="37" customFormat="1" ht="185.25" customHeight="1" x14ac:dyDescent="0.35">
      <c r="A281" s="2" t="s">
        <v>298</v>
      </c>
      <c r="B281" s="3" t="s">
        <v>299</v>
      </c>
      <c r="C281" s="11" t="s">
        <v>168</v>
      </c>
      <c r="D281" s="2">
        <v>10.199999999999999</v>
      </c>
      <c r="E281" s="38" t="s">
        <v>352</v>
      </c>
      <c r="F281" s="8"/>
      <c r="G281" s="8"/>
      <c r="H281" s="8" t="s">
        <v>2</v>
      </c>
      <c r="I281" s="8" t="s">
        <v>351</v>
      </c>
      <c r="J281" s="8" t="s">
        <v>302</v>
      </c>
      <c r="K281" s="36"/>
      <c r="L281" s="36"/>
      <c r="M281" s="36"/>
      <c r="N281" s="36"/>
    </row>
    <row r="282" spans="1:14" s="37" customFormat="1" ht="106.5" customHeight="1" x14ac:dyDescent="0.35">
      <c r="A282" s="2" t="s">
        <v>298</v>
      </c>
      <c r="B282" s="3" t="s">
        <v>299</v>
      </c>
      <c r="C282" s="11" t="s">
        <v>168</v>
      </c>
      <c r="D282" s="2">
        <v>10.3</v>
      </c>
      <c r="E282" s="38" t="s">
        <v>353</v>
      </c>
      <c r="F282" s="8"/>
      <c r="G282" s="8"/>
      <c r="H282" s="8" t="s">
        <v>2</v>
      </c>
      <c r="I282" s="8" t="s">
        <v>351</v>
      </c>
      <c r="J282" s="8" t="s">
        <v>302</v>
      </c>
      <c r="K282" s="36"/>
      <c r="L282" s="36"/>
      <c r="M282" s="36"/>
      <c r="N282" s="36"/>
    </row>
    <row r="283" spans="1:14" s="37" customFormat="1" ht="154.5" customHeight="1" x14ac:dyDescent="0.35">
      <c r="A283" s="2" t="s">
        <v>298</v>
      </c>
      <c r="B283" s="3" t="s">
        <v>299</v>
      </c>
      <c r="C283" s="11" t="s">
        <v>168</v>
      </c>
      <c r="D283" s="2">
        <v>10.4</v>
      </c>
      <c r="E283" s="38" t="s">
        <v>354</v>
      </c>
      <c r="F283" s="8"/>
      <c r="G283" s="8"/>
      <c r="H283" s="8" t="s">
        <v>2</v>
      </c>
      <c r="I283" s="8" t="s">
        <v>351</v>
      </c>
      <c r="J283" s="8" t="s">
        <v>302</v>
      </c>
      <c r="K283" s="36"/>
      <c r="L283" s="36"/>
      <c r="M283" s="36"/>
      <c r="N283" s="36"/>
    </row>
    <row r="284" spans="1:14" s="37" customFormat="1" ht="409.5" x14ac:dyDescent="0.35">
      <c r="A284" s="2" t="s">
        <v>298</v>
      </c>
      <c r="B284" s="3" t="s">
        <v>299</v>
      </c>
      <c r="C284" s="11" t="s">
        <v>168</v>
      </c>
      <c r="D284" s="2">
        <v>10.5</v>
      </c>
      <c r="E284" s="38" t="s">
        <v>355</v>
      </c>
      <c r="F284" s="8"/>
      <c r="G284" s="8"/>
      <c r="H284" s="8" t="s">
        <v>2</v>
      </c>
      <c r="I284" s="8" t="s">
        <v>351</v>
      </c>
      <c r="J284" s="8" t="s">
        <v>302</v>
      </c>
      <c r="K284" s="36"/>
      <c r="L284" s="36"/>
      <c r="M284" s="36"/>
      <c r="N284" s="36"/>
    </row>
    <row r="285" spans="1:14" s="37" customFormat="1" ht="287.5" x14ac:dyDescent="0.35">
      <c r="A285" s="2" t="s">
        <v>298</v>
      </c>
      <c r="B285" s="3" t="s">
        <v>299</v>
      </c>
      <c r="C285" s="11" t="s">
        <v>168</v>
      </c>
      <c r="D285" s="2">
        <v>10.6</v>
      </c>
      <c r="E285" s="38" t="s">
        <v>356</v>
      </c>
      <c r="F285" s="8"/>
      <c r="G285" s="8"/>
      <c r="H285" s="8" t="s">
        <v>2</v>
      </c>
      <c r="I285" s="8" t="s">
        <v>351</v>
      </c>
      <c r="J285" s="8" t="s">
        <v>302</v>
      </c>
      <c r="K285" s="36"/>
      <c r="L285" s="36"/>
      <c r="M285" s="36"/>
      <c r="N285" s="36"/>
    </row>
    <row r="286" spans="1:14" s="37" customFormat="1" ht="43.5" customHeight="1" x14ac:dyDescent="0.35">
      <c r="A286" s="2" t="s">
        <v>357</v>
      </c>
      <c r="B286" s="39" t="s">
        <v>358</v>
      </c>
      <c r="C286" s="11" t="s">
        <v>130</v>
      </c>
      <c r="D286" s="2">
        <v>5.0999999999999996</v>
      </c>
      <c r="E286" s="38" t="s">
        <v>359</v>
      </c>
      <c r="F286" s="220" t="s">
        <v>360</v>
      </c>
      <c r="G286" s="221"/>
      <c r="H286" s="221"/>
      <c r="I286" s="222"/>
      <c r="J286" s="11" t="s">
        <v>361</v>
      </c>
      <c r="K286" s="36"/>
      <c r="L286" s="36"/>
      <c r="M286" s="36"/>
      <c r="N286" s="36"/>
    </row>
    <row r="287" spans="1:14" s="37" customFormat="1" ht="37.5" x14ac:dyDescent="0.35">
      <c r="A287" s="2" t="s">
        <v>357</v>
      </c>
      <c r="B287" s="39" t="s">
        <v>358</v>
      </c>
      <c r="C287" s="11" t="s">
        <v>362</v>
      </c>
      <c r="D287" s="2">
        <v>5.2</v>
      </c>
      <c r="E287" s="38" t="s">
        <v>363</v>
      </c>
      <c r="F287" s="8"/>
      <c r="G287" s="8"/>
      <c r="H287" s="8" t="s">
        <v>2</v>
      </c>
      <c r="I287" s="8" t="s">
        <v>364</v>
      </c>
      <c r="J287" s="11" t="s">
        <v>361</v>
      </c>
      <c r="K287" s="36"/>
      <c r="L287" s="36"/>
      <c r="M287" s="36"/>
      <c r="N287" s="36"/>
    </row>
    <row r="288" spans="1:14" s="37" customFormat="1" ht="62.5" x14ac:dyDescent="0.35">
      <c r="A288" s="2" t="s">
        <v>357</v>
      </c>
      <c r="B288" s="39" t="s">
        <v>358</v>
      </c>
      <c r="C288" s="11" t="s">
        <v>166</v>
      </c>
      <c r="D288" s="2">
        <v>5.3</v>
      </c>
      <c r="E288" s="38" t="s">
        <v>365</v>
      </c>
      <c r="F288" s="8"/>
      <c r="G288" s="8"/>
      <c r="H288" s="8" t="s">
        <v>2</v>
      </c>
      <c r="I288" s="8" t="s">
        <v>366</v>
      </c>
      <c r="J288" s="11" t="s">
        <v>361</v>
      </c>
      <c r="K288" s="36"/>
      <c r="L288" s="36"/>
      <c r="M288" s="36"/>
      <c r="N288" s="36"/>
    </row>
    <row r="289" spans="1:14" s="37" customFormat="1" ht="62.5" x14ac:dyDescent="0.35">
      <c r="A289" s="2" t="s">
        <v>357</v>
      </c>
      <c r="B289" s="39" t="s">
        <v>358</v>
      </c>
      <c r="C289" s="11" t="s">
        <v>168</v>
      </c>
      <c r="D289" s="2">
        <v>5.4</v>
      </c>
      <c r="E289" s="38" t="s">
        <v>367</v>
      </c>
      <c r="F289" s="8"/>
      <c r="G289" s="8"/>
      <c r="H289" s="8" t="s">
        <v>2</v>
      </c>
      <c r="I289" s="8" t="s">
        <v>368</v>
      </c>
      <c r="J289" s="11" t="s">
        <v>361</v>
      </c>
      <c r="K289" s="36"/>
      <c r="L289" s="36"/>
      <c r="M289" s="36"/>
      <c r="N289" s="36"/>
    </row>
    <row r="290" spans="1:14" s="37" customFormat="1" ht="62" x14ac:dyDescent="0.35">
      <c r="A290" s="2" t="s">
        <v>357</v>
      </c>
      <c r="B290" s="39" t="s">
        <v>358</v>
      </c>
      <c r="C290" s="11" t="s">
        <v>130</v>
      </c>
      <c r="D290" s="2">
        <v>5.5</v>
      </c>
      <c r="E290" s="38" t="s">
        <v>369</v>
      </c>
      <c r="F290" s="8" t="s">
        <v>2</v>
      </c>
      <c r="G290" s="123" t="s">
        <v>750</v>
      </c>
      <c r="H290" s="8" t="s">
        <v>2</v>
      </c>
      <c r="I290" s="8" t="s">
        <v>370</v>
      </c>
      <c r="J290" s="11" t="s">
        <v>361</v>
      </c>
      <c r="K290" s="36"/>
      <c r="L290" s="36"/>
      <c r="M290" s="36"/>
      <c r="N290" s="36"/>
    </row>
    <row r="291" spans="1:14" s="37" customFormat="1" ht="50" x14ac:dyDescent="0.35">
      <c r="A291" s="2" t="s">
        <v>357</v>
      </c>
      <c r="B291" s="39" t="s">
        <v>358</v>
      </c>
      <c r="C291" s="11" t="s">
        <v>130</v>
      </c>
      <c r="D291" s="2">
        <v>5.6</v>
      </c>
      <c r="E291" s="38" t="s">
        <v>371</v>
      </c>
      <c r="F291" s="8"/>
      <c r="G291" s="8"/>
      <c r="H291" s="8" t="s">
        <v>2</v>
      </c>
      <c r="I291" s="8" t="s">
        <v>372</v>
      </c>
      <c r="J291" s="11" t="s">
        <v>361</v>
      </c>
      <c r="K291" s="36"/>
      <c r="L291" s="36"/>
      <c r="M291" s="36"/>
      <c r="N291" s="36"/>
    </row>
    <row r="292" spans="1:14" s="37" customFormat="1" ht="62.5" x14ac:dyDescent="0.35">
      <c r="A292" s="2" t="s">
        <v>357</v>
      </c>
      <c r="B292" s="39" t="s">
        <v>358</v>
      </c>
      <c r="C292" s="11" t="s">
        <v>373</v>
      </c>
      <c r="D292" s="2">
        <v>5.7</v>
      </c>
      <c r="E292" s="38" t="s">
        <v>374</v>
      </c>
      <c r="F292" s="8"/>
      <c r="G292" s="8"/>
      <c r="H292" s="8" t="s">
        <v>2</v>
      </c>
      <c r="I292" s="8" t="s">
        <v>375</v>
      </c>
      <c r="J292" s="11" t="s">
        <v>361</v>
      </c>
      <c r="K292" s="36"/>
      <c r="L292" s="36"/>
      <c r="M292" s="36"/>
      <c r="N292" s="36"/>
    </row>
    <row r="293" spans="1:14" s="37" customFormat="1" ht="37.5" x14ac:dyDescent="0.35">
      <c r="A293" s="2" t="s">
        <v>357</v>
      </c>
      <c r="B293" s="39" t="s">
        <v>358</v>
      </c>
      <c r="C293" s="11" t="s">
        <v>173</v>
      </c>
      <c r="D293" s="2">
        <v>5.9</v>
      </c>
      <c r="E293" s="38" t="s">
        <v>376</v>
      </c>
      <c r="F293" s="8"/>
      <c r="G293" s="8"/>
      <c r="H293" s="8" t="s">
        <v>2</v>
      </c>
      <c r="I293" s="8" t="s">
        <v>377</v>
      </c>
      <c r="J293" s="11" t="s">
        <v>361</v>
      </c>
      <c r="K293" s="36"/>
      <c r="L293" s="36"/>
      <c r="M293" s="36"/>
      <c r="N293" s="36"/>
    </row>
    <row r="294" spans="1:14" s="37" customFormat="1" ht="50" x14ac:dyDescent="0.35">
      <c r="A294" s="2" t="s">
        <v>357</v>
      </c>
      <c r="B294" s="39" t="s">
        <v>358</v>
      </c>
      <c r="C294" s="11" t="s">
        <v>168</v>
      </c>
      <c r="D294" s="98">
        <v>5.0999999999999996</v>
      </c>
      <c r="E294" s="38" t="s">
        <v>378</v>
      </c>
      <c r="F294" s="8"/>
      <c r="G294" s="8"/>
      <c r="H294" s="8" t="s">
        <v>2</v>
      </c>
      <c r="I294" s="8" t="s">
        <v>379</v>
      </c>
      <c r="J294" s="11" t="s">
        <v>361</v>
      </c>
      <c r="K294" s="36"/>
      <c r="L294" s="36"/>
      <c r="M294" s="36"/>
      <c r="N294" s="36"/>
    </row>
    <row r="295" spans="1:14" s="37" customFormat="1" ht="37.5" x14ac:dyDescent="0.35">
      <c r="A295" s="2" t="s">
        <v>357</v>
      </c>
      <c r="B295" s="39" t="s">
        <v>358</v>
      </c>
      <c r="C295" s="11" t="s">
        <v>255</v>
      </c>
      <c r="D295" s="2">
        <v>5.1100000000000003</v>
      </c>
      <c r="E295" s="38" t="s">
        <v>380</v>
      </c>
      <c r="F295" s="8"/>
      <c r="G295" s="8"/>
      <c r="H295" s="8" t="s">
        <v>2</v>
      </c>
      <c r="I295" s="8" t="s">
        <v>347</v>
      </c>
      <c r="J295" s="11" t="s">
        <v>361</v>
      </c>
      <c r="K295" s="36"/>
      <c r="L295" s="36"/>
      <c r="M295" s="36"/>
      <c r="N295" s="36"/>
    </row>
    <row r="296" spans="1:14" s="37" customFormat="1" ht="50" x14ac:dyDescent="0.35">
      <c r="A296" s="2" t="s">
        <v>357</v>
      </c>
      <c r="B296" s="39" t="s">
        <v>358</v>
      </c>
      <c r="C296" s="11" t="s">
        <v>130</v>
      </c>
      <c r="D296" s="2">
        <v>5.12</v>
      </c>
      <c r="E296" s="38" t="s">
        <v>381</v>
      </c>
      <c r="F296" s="8" t="s">
        <v>2</v>
      </c>
      <c r="G296" s="123" t="s">
        <v>382</v>
      </c>
      <c r="H296" s="8"/>
      <c r="I296" s="8"/>
      <c r="J296" s="11" t="s">
        <v>361</v>
      </c>
      <c r="K296" s="36"/>
      <c r="L296" s="36"/>
      <c r="M296" s="36"/>
      <c r="N296" s="36"/>
    </row>
    <row r="297" spans="1:14" s="37" customFormat="1" ht="67.5" customHeight="1" x14ac:dyDescent="0.35">
      <c r="A297" s="2" t="s">
        <v>357</v>
      </c>
      <c r="B297" s="39" t="s">
        <v>358</v>
      </c>
      <c r="C297" s="11" t="s">
        <v>247</v>
      </c>
      <c r="D297" s="2">
        <v>5.13</v>
      </c>
      <c r="E297" s="38" t="s">
        <v>383</v>
      </c>
      <c r="F297" s="8"/>
      <c r="G297" s="8"/>
      <c r="H297" s="8" t="s">
        <v>2</v>
      </c>
      <c r="I297" s="8" t="s">
        <v>384</v>
      </c>
      <c r="J297" s="11" t="s">
        <v>361</v>
      </c>
      <c r="K297" s="36"/>
      <c r="L297" s="36"/>
      <c r="M297" s="36"/>
      <c r="N297" s="36"/>
    </row>
    <row r="298" spans="1:14" s="37" customFormat="1" ht="65.25" customHeight="1" x14ac:dyDescent="0.35">
      <c r="A298" s="2" t="s">
        <v>357</v>
      </c>
      <c r="B298" s="39" t="s">
        <v>358</v>
      </c>
      <c r="C298" s="11" t="s">
        <v>138</v>
      </c>
      <c r="D298" s="2">
        <v>5.14</v>
      </c>
      <c r="E298" s="38" t="s">
        <v>385</v>
      </c>
      <c r="F298" s="8"/>
      <c r="G298" s="8"/>
      <c r="H298" s="8" t="s">
        <v>2</v>
      </c>
      <c r="I298" s="8" t="s">
        <v>386</v>
      </c>
      <c r="J298" s="11" t="s">
        <v>361</v>
      </c>
      <c r="K298" s="36"/>
      <c r="L298" s="36"/>
      <c r="M298" s="36"/>
      <c r="N298" s="36"/>
    </row>
    <row r="299" spans="1:14" s="37" customFormat="1" ht="54" customHeight="1" x14ac:dyDescent="0.35">
      <c r="A299" s="2" t="s">
        <v>357</v>
      </c>
      <c r="B299" s="39" t="s">
        <v>358</v>
      </c>
      <c r="C299" s="11" t="s">
        <v>331</v>
      </c>
      <c r="D299" s="2">
        <v>5.15</v>
      </c>
      <c r="E299" s="38" t="s">
        <v>387</v>
      </c>
      <c r="F299" s="8"/>
      <c r="G299" s="8"/>
      <c r="H299" s="8" t="s">
        <v>2</v>
      </c>
      <c r="I299" s="8" t="s">
        <v>388</v>
      </c>
      <c r="J299" s="11" t="s">
        <v>361</v>
      </c>
      <c r="K299" s="36"/>
      <c r="L299" s="36"/>
      <c r="M299" s="36"/>
      <c r="N299" s="36"/>
    </row>
    <row r="300" spans="1:14" s="37" customFormat="1" ht="62.5" x14ac:dyDescent="0.35">
      <c r="A300" s="2" t="s">
        <v>357</v>
      </c>
      <c r="B300" s="39" t="s">
        <v>358</v>
      </c>
      <c r="C300" s="11" t="s">
        <v>130</v>
      </c>
      <c r="D300" s="2">
        <v>5.16</v>
      </c>
      <c r="E300" s="38" t="s">
        <v>389</v>
      </c>
      <c r="F300" s="8" t="s">
        <v>2</v>
      </c>
      <c r="G300" s="123" t="s">
        <v>751</v>
      </c>
      <c r="H300" s="8" t="s">
        <v>2</v>
      </c>
      <c r="I300" s="123" t="s">
        <v>752</v>
      </c>
      <c r="J300" s="11" t="s">
        <v>361</v>
      </c>
      <c r="K300" s="36"/>
      <c r="L300" s="36"/>
      <c r="M300" s="36"/>
      <c r="N300" s="36"/>
    </row>
    <row r="301" spans="1:14" s="37" customFormat="1" ht="76.5" customHeight="1" x14ac:dyDescent="0.35">
      <c r="A301" s="2" t="s">
        <v>357</v>
      </c>
      <c r="B301" s="39" t="s">
        <v>358</v>
      </c>
      <c r="C301" s="11" t="s">
        <v>138</v>
      </c>
      <c r="D301" s="2">
        <v>5.17</v>
      </c>
      <c r="E301" s="38" t="s">
        <v>390</v>
      </c>
      <c r="F301" s="8"/>
      <c r="G301" s="8"/>
      <c r="H301" s="8" t="s">
        <v>2</v>
      </c>
      <c r="I301" s="8" t="s">
        <v>347</v>
      </c>
      <c r="J301" s="11" t="s">
        <v>361</v>
      </c>
      <c r="K301" s="36"/>
      <c r="L301" s="36"/>
      <c r="M301" s="36"/>
      <c r="N301" s="36"/>
    </row>
    <row r="302" spans="1:14" s="37" customFormat="1" ht="72" customHeight="1" x14ac:dyDescent="0.35">
      <c r="A302" s="2" t="s">
        <v>357</v>
      </c>
      <c r="B302" s="39" t="s">
        <v>358</v>
      </c>
      <c r="C302" s="11" t="s">
        <v>130</v>
      </c>
      <c r="D302" s="2">
        <v>5.18</v>
      </c>
      <c r="E302" s="38" t="s">
        <v>391</v>
      </c>
      <c r="F302" s="8"/>
      <c r="G302" s="8"/>
      <c r="H302" s="8" t="s">
        <v>2</v>
      </c>
      <c r="I302" s="8" t="s">
        <v>392</v>
      </c>
      <c r="J302" s="11" t="s">
        <v>361</v>
      </c>
      <c r="K302" s="36"/>
      <c r="L302" s="36"/>
      <c r="M302" s="36"/>
      <c r="N302" s="36"/>
    </row>
    <row r="303" spans="1:14" s="37" customFormat="1" ht="81" customHeight="1" x14ac:dyDescent="0.35">
      <c r="A303" s="2" t="s">
        <v>357</v>
      </c>
      <c r="B303" s="39" t="s">
        <v>358</v>
      </c>
      <c r="C303" s="11" t="s">
        <v>133</v>
      </c>
      <c r="D303" s="2">
        <v>5.19</v>
      </c>
      <c r="E303" s="38" t="s">
        <v>393</v>
      </c>
      <c r="F303" s="8" t="s">
        <v>2</v>
      </c>
      <c r="G303" s="8" t="s">
        <v>394</v>
      </c>
      <c r="H303" s="8" t="s">
        <v>2</v>
      </c>
      <c r="I303" s="8" t="s">
        <v>395</v>
      </c>
      <c r="J303" s="11" t="s">
        <v>361</v>
      </c>
      <c r="K303" s="36"/>
      <c r="L303" s="36"/>
      <c r="M303" s="36"/>
      <c r="N303" s="36"/>
    </row>
    <row r="304" spans="1:14" s="37" customFormat="1" ht="200" x14ac:dyDescent="0.35">
      <c r="A304" s="2" t="s">
        <v>357</v>
      </c>
      <c r="B304" s="39" t="s">
        <v>358</v>
      </c>
      <c r="C304" s="11" t="s">
        <v>247</v>
      </c>
      <c r="D304" s="2">
        <v>7.1</v>
      </c>
      <c r="E304" s="38" t="s">
        <v>396</v>
      </c>
      <c r="F304" s="8"/>
      <c r="G304" s="8"/>
      <c r="H304" s="8" t="s">
        <v>2</v>
      </c>
      <c r="I304" s="8" t="s">
        <v>397</v>
      </c>
      <c r="J304" s="11" t="s">
        <v>361</v>
      </c>
      <c r="K304" s="36"/>
      <c r="L304" s="36"/>
      <c r="M304" s="36"/>
      <c r="N304" s="36"/>
    </row>
    <row r="305" spans="1:14" s="37" customFormat="1" ht="252.75" customHeight="1" x14ac:dyDescent="0.35">
      <c r="A305" s="2" t="s">
        <v>357</v>
      </c>
      <c r="B305" s="39" t="s">
        <v>358</v>
      </c>
      <c r="C305" s="11" t="s">
        <v>168</v>
      </c>
      <c r="D305" s="2">
        <v>7.1</v>
      </c>
      <c r="E305" s="38" t="s">
        <v>396</v>
      </c>
      <c r="F305" s="8"/>
      <c r="G305" s="8"/>
      <c r="H305" s="8" t="s">
        <v>2</v>
      </c>
      <c r="I305" s="8" t="s">
        <v>398</v>
      </c>
      <c r="J305" s="11" t="s">
        <v>361</v>
      </c>
      <c r="K305" s="36"/>
      <c r="L305" s="36"/>
      <c r="M305" s="36"/>
      <c r="N305" s="36"/>
    </row>
    <row r="306" spans="1:14" s="37" customFormat="1" ht="328.5" customHeight="1" x14ac:dyDescent="0.35">
      <c r="A306" s="2" t="s">
        <v>357</v>
      </c>
      <c r="B306" s="39" t="s">
        <v>358</v>
      </c>
      <c r="C306" s="11" t="s">
        <v>168</v>
      </c>
      <c r="D306" s="2">
        <v>7.2</v>
      </c>
      <c r="E306" s="38" t="s">
        <v>399</v>
      </c>
      <c r="F306" s="8"/>
      <c r="G306" s="8"/>
      <c r="H306" s="8" t="s">
        <v>2</v>
      </c>
      <c r="I306" s="8" t="s">
        <v>398</v>
      </c>
      <c r="J306" s="11" t="s">
        <v>361</v>
      </c>
      <c r="K306" s="36"/>
      <c r="L306" s="36"/>
      <c r="M306" s="36"/>
      <c r="N306" s="36"/>
    </row>
    <row r="307" spans="1:14" s="37" customFormat="1" ht="50" x14ac:dyDescent="0.35">
      <c r="A307" s="2" t="s">
        <v>357</v>
      </c>
      <c r="B307" s="39" t="s">
        <v>358</v>
      </c>
      <c r="C307" s="11" t="s">
        <v>168</v>
      </c>
      <c r="D307" s="2">
        <v>7.3</v>
      </c>
      <c r="E307" s="38" t="s">
        <v>400</v>
      </c>
      <c r="F307" s="8"/>
      <c r="G307" s="8"/>
      <c r="H307" s="8" t="s">
        <v>2</v>
      </c>
      <c r="I307" s="8" t="s">
        <v>401</v>
      </c>
      <c r="J307" s="11" t="s">
        <v>361</v>
      </c>
      <c r="K307" s="36"/>
      <c r="L307" s="36"/>
      <c r="M307" s="36"/>
      <c r="N307" s="36"/>
    </row>
    <row r="308" spans="1:14" s="37" customFormat="1" ht="50" x14ac:dyDescent="0.35">
      <c r="A308" s="2" t="s">
        <v>357</v>
      </c>
      <c r="B308" s="39" t="s">
        <v>358</v>
      </c>
      <c r="C308" s="11" t="s">
        <v>168</v>
      </c>
      <c r="D308" s="2">
        <v>7.4</v>
      </c>
      <c r="E308" s="38" t="s">
        <v>402</v>
      </c>
      <c r="F308" s="8"/>
      <c r="G308" s="8"/>
      <c r="H308" s="8" t="s">
        <v>2</v>
      </c>
      <c r="I308" s="8" t="s">
        <v>401</v>
      </c>
      <c r="J308" s="11" t="s">
        <v>361</v>
      </c>
      <c r="K308" s="36"/>
      <c r="L308" s="36"/>
      <c r="M308" s="36"/>
      <c r="N308" s="36"/>
    </row>
    <row r="309" spans="1:14" s="37" customFormat="1" ht="350" x14ac:dyDescent="0.35">
      <c r="A309" s="2" t="s">
        <v>357</v>
      </c>
      <c r="B309" s="39" t="s">
        <v>358</v>
      </c>
      <c r="C309" s="11" t="s">
        <v>168</v>
      </c>
      <c r="D309" s="2">
        <v>8.1</v>
      </c>
      <c r="E309" s="38" t="s">
        <v>403</v>
      </c>
      <c r="F309" s="8"/>
      <c r="G309" s="8"/>
      <c r="H309" s="8" t="s">
        <v>2</v>
      </c>
      <c r="I309" s="8" t="s">
        <v>404</v>
      </c>
      <c r="J309" s="11" t="s">
        <v>361</v>
      </c>
      <c r="K309" s="36"/>
      <c r="L309" s="36"/>
      <c r="M309" s="36"/>
      <c r="N309" s="36"/>
    </row>
    <row r="310" spans="1:14" s="37" customFormat="1" ht="62.5" x14ac:dyDescent="0.35">
      <c r="A310" s="2" t="s">
        <v>357</v>
      </c>
      <c r="B310" s="39" t="s">
        <v>358</v>
      </c>
      <c r="C310" s="11" t="s">
        <v>168</v>
      </c>
      <c r="D310" s="2">
        <v>8.1999999999999993</v>
      </c>
      <c r="E310" s="38" t="s">
        <v>405</v>
      </c>
      <c r="F310" s="8"/>
      <c r="G310" s="8"/>
      <c r="H310" s="8" t="s">
        <v>2</v>
      </c>
      <c r="I310" s="8" t="s">
        <v>406</v>
      </c>
      <c r="J310" s="11" t="s">
        <v>361</v>
      </c>
      <c r="K310" s="36"/>
      <c r="L310" s="36"/>
      <c r="M310" s="36"/>
      <c r="N310" s="36"/>
    </row>
    <row r="311" spans="1:14" s="37" customFormat="1" ht="100" x14ac:dyDescent="0.35">
      <c r="A311" s="2" t="s">
        <v>357</v>
      </c>
      <c r="B311" s="39" t="s">
        <v>358</v>
      </c>
      <c r="C311" s="11" t="s">
        <v>168</v>
      </c>
      <c r="D311" s="2">
        <v>8.3000000000000007</v>
      </c>
      <c r="E311" s="38" t="s">
        <v>407</v>
      </c>
      <c r="F311" s="8"/>
      <c r="G311" s="8"/>
      <c r="H311" s="8" t="s">
        <v>2</v>
      </c>
      <c r="I311" s="8" t="s">
        <v>406</v>
      </c>
      <c r="J311" s="11" t="s">
        <v>361</v>
      </c>
      <c r="K311" s="36"/>
      <c r="L311" s="36"/>
      <c r="M311" s="36"/>
      <c r="N311" s="36"/>
    </row>
    <row r="312" spans="1:14" s="37" customFormat="1" ht="362.5" x14ac:dyDescent="0.35">
      <c r="A312" s="2" t="s">
        <v>357</v>
      </c>
      <c r="B312" s="39" t="s">
        <v>358</v>
      </c>
      <c r="C312" s="11" t="s">
        <v>168</v>
      </c>
      <c r="D312" s="2">
        <v>8.4</v>
      </c>
      <c r="E312" s="38" t="s">
        <v>408</v>
      </c>
      <c r="F312" s="8"/>
      <c r="G312" s="8"/>
      <c r="H312" s="8" t="s">
        <v>3</v>
      </c>
      <c r="I312" s="8" t="s">
        <v>406</v>
      </c>
      <c r="J312" s="11" t="s">
        <v>361</v>
      </c>
      <c r="K312" s="36"/>
      <c r="L312" s="36"/>
      <c r="M312" s="36"/>
      <c r="N312" s="36"/>
    </row>
    <row r="313" spans="1:14" s="37" customFormat="1" ht="43.5" x14ac:dyDescent="0.35">
      <c r="A313" s="2" t="s">
        <v>357</v>
      </c>
      <c r="B313" s="39" t="s">
        <v>358</v>
      </c>
      <c r="C313" s="11" t="s">
        <v>255</v>
      </c>
      <c r="D313" s="2">
        <v>9.1</v>
      </c>
      <c r="E313" s="38" t="s">
        <v>409</v>
      </c>
      <c r="F313" s="8"/>
      <c r="G313" s="8"/>
      <c r="H313" s="8" t="s">
        <v>3</v>
      </c>
      <c r="I313" s="8" t="s">
        <v>406</v>
      </c>
      <c r="J313" s="11" t="s">
        <v>361</v>
      </c>
      <c r="K313" s="36"/>
      <c r="L313" s="36"/>
      <c r="M313" s="36"/>
      <c r="N313" s="36"/>
    </row>
    <row r="314" spans="1:14" s="37" customFormat="1" ht="195.75" customHeight="1" x14ac:dyDescent="0.35">
      <c r="A314" s="2" t="s">
        <v>357</v>
      </c>
      <c r="B314" s="39" t="s">
        <v>358</v>
      </c>
      <c r="C314" s="11" t="s">
        <v>130</v>
      </c>
      <c r="D314" s="2">
        <v>9.1999999999999993</v>
      </c>
      <c r="E314" s="38" t="s">
        <v>410</v>
      </c>
      <c r="F314" s="8"/>
      <c r="G314" s="8"/>
      <c r="H314" s="8" t="s">
        <v>2</v>
      </c>
      <c r="I314" s="8" t="s">
        <v>347</v>
      </c>
      <c r="J314" s="11" t="s">
        <v>361</v>
      </c>
      <c r="K314" s="36"/>
      <c r="L314" s="36"/>
      <c r="M314" s="36"/>
      <c r="N314" s="36"/>
    </row>
    <row r="315" spans="1:14" s="37" customFormat="1" ht="112.5" x14ac:dyDescent="0.35">
      <c r="A315" s="2" t="s">
        <v>357</v>
      </c>
      <c r="B315" s="39" t="s">
        <v>358</v>
      </c>
      <c r="C315" s="11" t="s">
        <v>130</v>
      </c>
      <c r="D315" s="2">
        <v>9.3000000000000007</v>
      </c>
      <c r="E315" s="38" t="s">
        <v>411</v>
      </c>
      <c r="F315" s="8"/>
      <c r="G315" s="8"/>
      <c r="H315" s="8" t="s">
        <v>2</v>
      </c>
      <c r="I315" s="8" t="s">
        <v>347</v>
      </c>
      <c r="J315" s="11" t="s">
        <v>361</v>
      </c>
      <c r="K315" s="36"/>
      <c r="L315" s="36"/>
      <c r="M315" s="36"/>
      <c r="N315" s="36"/>
    </row>
    <row r="316" spans="1:14" s="37" customFormat="1" ht="225.75" customHeight="1" x14ac:dyDescent="0.35">
      <c r="A316" s="2" t="s">
        <v>357</v>
      </c>
      <c r="B316" s="39" t="s">
        <v>358</v>
      </c>
      <c r="C316" s="11" t="s">
        <v>130</v>
      </c>
      <c r="D316" s="2">
        <v>9.5</v>
      </c>
      <c r="E316" s="38" t="s">
        <v>412</v>
      </c>
      <c r="F316" s="8"/>
      <c r="G316" s="8"/>
      <c r="H316" s="8" t="s">
        <v>2</v>
      </c>
      <c r="I316" s="8" t="s">
        <v>347</v>
      </c>
      <c r="J316" s="11" t="s">
        <v>361</v>
      </c>
      <c r="K316" s="36"/>
      <c r="L316" s="36"/>
      <c r="M316" s="36"/>
      <c r="N316" s="36"/>
    </row>
    <row r="317" spans="1:14" s="37" customFormat="1" ht="201.75" customHeight="1" x14ac:dyDescent="0.35">
      <c r="A317" s="2" t="s">
        <v>357</v>
      </c>
      <c r="B317" s="39" t="s">
        <v>358</v>
      </c>
      <c r="C317" s="11" t="s">
        <v>130</v>
      </c>
      <c r="D317" s="2">
        <v>10.1</v>
      </c>
      <c r="E317" s="38" t="s">
        <v>413</v>
      </c>
      <c r="F317" s="8"/>
      <c r="G317" s="8"/>
      <c r="H317" s="8" t="s">
        <v>2</v>
      </c>
      <c r="I317" s="8" t="s">
        <v>347</v>
      </c>
      <c r="J317" s="11" t="s">
        <v>361</v>
      </c>
      <c r="K317" s="36"/>
      <c r="L317" s="36"/>
      <c r="M317" s="36"/>
      <c r="N317" s="36"/>
    </row>
    <row r="318" spans="1:14" s="37" customFormat="1" ht="362.5" x14ac:dyDescent="0.35">
      <c r="A318" s="2" t="s">
        <v>357</v>
      </c>
      <c r="B318" s="39" t="s">
        <v>358</v>
      </c>
      <c r="C318" s="11" t="s">
        <v>130</v>
      </c>
      <c r="D318" s="2">
        <v>10.199999999999999</v>
      </c>
      <c r="E318" s="38" t="s">
        <v>414</v>
      </c>
      <c r="F318" s="8"/>
      <c r="G318" s="8"/>
      <c r="H318" s="8" t="s">
        <v>2</v>
      </c>
      <c r="I318" s="8" t="s">
        <v>347</v>
      </c>
      <c r="J318" s="11" t="s">
        <v>361</v>
      </c>
      <c r="K318" s="36"/>
      <c r="L318" s="36"/>
      <c r="M318" s="36"/>
      <c r="N318" s="36"/>
    </row>
    <row r="319" spans="1:14" s="37" customFormat="1" ht="329.25" customHeight="1" x14ac:dyDescent="0.35">
      <c r="A319" s="2" t="s">
        <v>357</v>
      </c>
      <c r="B319" s="39" t="s">
        <v>358</v>
      </c>
      <c r="C319" s="11" t="s">
        <v>130</v>
      </c>
      <c r="D319" s="2">
        <v>10.3</v>
      </c>
      <c r="E319" s="38" t="s">
        <v>415</v>
      </c>
      <c r="F319" s="8"/>
      <c r="G319" s="8"/>
      <c r="H319" s="8" t="s">
        <v>2</v>
      </c>
      <c r="I319" s="8" t="s">
        <v>347</v>
      </c>
      <c r="J319" s="11" t="s">
        <v>361</v>
      </c>
      <c r="K319" s="36"/>
      <c r="L319" s="36"/>
      <c r="M319" s="36"/>
      <c r="N319" s="36"/>
    </row>
    <row r="320" spans="1:14" s="37" customFormat="1" ht="120.75" customHeight="1" x14ac:dyDescent="0.35">
      <c r="A320" s="2" t="s">
        <v>357</v>
      </c>
      <c r="B320" s="39" t="s">
        <v>358</v>
      </c>
      <c r="C320" s="11" t="s">
        <v>130</v>
      </c>
      <c r="D320" s="2">
        <v>10.4</v>
      </c>
      <c r="E320" s="38" t="s">
        <v>416</v>
      </c>
      <c r="F320" s="8"/>
      <c r="G320" s="8"/>
      <c r="H320" s="8" t="s">
        <v>2</v>
      </c>
      <c r="I320" s="8" t="s">
        <v>347</v>
      </c>
      <c r="J320" s="11" t="s">
        <v>361</v>
      </c>
      <c r="K320" s="36"/>
      <c r="L320" s="36"/>
      <c r="M320" s="36"/>
      <c r="N320" s="36"/>
    </row>
    <row r="321" spans="1:14" s="37" customFormat="1" ht="291" customHeight="1" x14ac:dyDescent="0.35">
      <c r="A321" s="2" t="s">
        <v>357</v>
      </c>
      <c r="B321" s="39" t="s">
        <v>358</v>
      </c>
      <c r="C321" s="11" t="s">
        <v>130</v>
      </c>
      <c r="D321" s="2">
        <v>10.5</v>
      </c>
      <c r="E321" s="38" t="s">
        <v>417</v>
      </c>
      <c r="F321" s="8"/>
      <c r="G321" s="8"/>
      <c r="H321" s="8" t="s">
        <v>2</v>
      </c>
      <c r="I321" s="8" t="s">
        <v>347</v>
      </c>
      <c r="J321" s="11" t="s">
        <v>361</v>
      </c>
      <c r="K321" s="36"/>
      <c r="L321" s="36"/>
      <c r="M321" s="36"/>
      <c r="N321" s="36"/>
    </row>
    <row r="322" spans="1:14" s="37" customFormat="1" ht="291.75" customHeight="1" x14ac:dyDescent="0.35">
      <c r="A322" s="2" t="s">
        <v>357</v>
      </c>
      <c r="B322" s="39" t="s">
        <v>358</v>
      </c>
      <c r="C322" s="11" t="s">
        <v>168</v>
      </c>
      <c r="D322" s="2">
        <v>13.1</v>
      </c>
      <c r="E322" s="38" t="s">
        <v>418</v>
      </c>
      <c r="F322" s="8"/>
      <c r="G322" s="8"/>
      <c r="H322" s="8" t="s">
        <v>2</v>
      </c>
      <c r="I322" s="8" t="s">
        <v>419</v>
      </c>
      <c r="J322" s="11" t="s">
        <v>361</v>
      </c>
      <c r="K322" s="36"/>
      <c r="L322" s="36"/>
      <c r="M322" s="36"/>
      <c r="N322" s="36"/>
    </row>
    <row r="323" spans="1:14" s="37" customFormat="1" ht="66.75" customHeight="1" x14ac:dyDescent="0.35">
      <c r="A323" s="2" t="s">
        <v>357</v>
      </c>
      <c r="B323" s="39" t="s">
        <v>358</v>
      </c>
      <c r="C323" s="11" t="s">
        <v>138</v>
      </c>
      <c r="D323" s="2">
        <v>14.1</v>
      </c>
      <c r="E323" s="38" t="s">
        <v>420</v>
      </c>
      <c r="F323" s="8"/>
      <c r="G323" s="8"/>
      <c r="H323" s="8" t="s">
        <v>2</v>
      </c>
      <c r="I323" s="8" t="s">
        <v>386</v>
      </c>
      <c r="J323" s="11" t="s">
        <v>361</v>
      </c>
      <c r="K323" s="36"/>
      <c r="L323" s="36"/>
      <c r="M323" s="36"/>
      <c r="N323" s="36"/>
    </row>
    <row r="324" spans="1:14" s="37" customFormat="1" ht="312.5" x14ac:dyDescent="0.35">
      <c r="A324" s="2" t="s">
        <v>357</v>
      </c>
      <c r="B324" s="39" t="s">
        <v>358</v>
      </c>
      <c r="C324" s="11" t="s">
        <v>138</v>
      </c>
      <c r="D324" s="2">
        <v>14.2</v>
      </c>
      <c r="E324" s="38" t="s">
        <v>421</v>
      </c>
      <c r="F324" s="8"/>
      <c r="G324" s="8"/>
      <c r="H324" s="8" t="s">
        <v>2</v>
      </c>
      <c r="I324" s="8" t="s">
        <v>386</v>
      </c>
      <c r="J324" s="11" t="s">
        <v>361</v>
      </c>
      <c r="K324" s="36"/>
      <c r="L324" s="36"/>
      <c r="M324" s="36"/>
      <c r="N324" s="36"/>
    </row>
    <row r="325" spans="1:14" s="37" customFormat="1" ht="29" hidden="1" x14ac:dyDescent="0.35">
      <c r="A325" s="2" t="s">
        <v>422</v>
      </c>
      <c r="B325" s="3" t="s">
        <v>423</v>
      </c>
      <c r="C325" s="84" t="s">
        <v>138</v>
      </c>
      <c r="D325" s="2">
        <v>5.2</v>
      </c>
      <c r="E325" s="38" t="s">
        <v>424</v>
      </c>
      <c r="F325" s="8"/>
      <c r="G325" s="8"/>
      <c r="H325" s="8"/>
      <c r="I325" s="8" t="s">
        <v>425</v>
      </c>
      <c r="J325" s="2" t="s">
        <v>0</v>
      </c>
      <c r="K325" s="36"/>
      <c r="L325" s="36"/>
      <c r="M325" s="36"/>
      <c r="N325" s="36"/>
    </row>
    <row r="326" spans="1:14" s="37" customFormat="1" ht="29" hidden="1" x14ac:dyDescent="0.35">
      <c r="A326" s="2" t="s">
        <v>422</v>
      </c>
      <c r="B326" s="3" t="s">
        <v>423</v>
      </c>
      <c r="C326" s="84" t="s">
        <v>130</v>
      </c>
      <c r="D326" s="2">
        <v>5.3</v>
      </c>
      <c r="E326" s="38" t="s">
        <v>426</v>
      </c>
      <c r="F326" s="8"/>
      <c r="G326" s="8"/>
      <c r="H326" s="8"/>
      <c r="I326" s="8" t="s">
        <v>427</v>
      </c>
      <c r="J326" s="2" t="s">
        <v>0</v>
      </c>
      <c r="K326" s="36"/>
      <c r="L326" s="36"/>
      <c r="M326" s="36"/>
      <c r="N326" s="36"/>
    </row>
    <row r="327" spans="1:14" s="37" customFormat="1" ht="43.5" hidden="1" x14ac:dyDescent="0.35">
      <c r="A327" s="2" t="s">
        <v>422</v>
      </c>
      <c r="B327" s="3" t="s">
        <v>423</v>
      </c>
      <c r="C327" s="84" t="s">
        <v>158</v>
      </c>
      <c r="D327" s="2">
        <v>5.4</v>
      </c>
      <c r="E327" s="38" t="s">
        <v>428</v>
      </c>
      <c r="F327" s="8"/>
      <c r="G327" s="8"/>
      <c r="H327" s="8"/>
      <c r="I327" s="8" t="s">
        <v>429</v>
      </c>
      <c r="J327" s="2" t="s">
        <v>0</v>
      </c>
      <c r="K327" s="36"/>
      <c r="L327" s="36"/>
      <c r="M327" s="36"/>
      <c r="N327" s="36"/>
    </row>
    <row r="328" spans="1:14" s="37" customFormat="1" ht="25" hidden="1" x14ac:dyDescent="0.35">
      <c r="A328" s="2" t="s">
        <v>422</v>
      </c>
      <c r="B328" s="3" t="s">
        <v>423</v>
      </c>
      <c r="C328" s="84" t="s">
        <v>158</v>
      </c>
      <c r="D328" s="2">
        <v>5.6</v>
      </c>
      <c r="E328" s="38" t="s">
        <v>430</v>
      </c>
      <c r="F328" s="8"/>
      <c r="G328" s="8"/>
      <c r="H328" s="8"/>
      <c r="I328" s="8" t="s">
        <v>431</v>
      </c>
      <c r="J328" s="2" t="s">
        <v>0</v>
      </c>
      <c r="K328" s="36"/>
      <c r="L328" s="36"/>
      <c r="M328" s="36"/>
      <c r="N328" s="36"/>
    </row>
    <row r="329" spans="1:14" s="37" customFormat="1" ht="43.5" hidden="1" x14ac:dyDescent="0.35">
      <c r="A329" s="2" t="s">
        <v>422</v>
      </c>
      <c r="B329" s="3" t="s">
        <v>423</v>
      </c>
      <c r="C329" s="84" t="s">
        <v>130</v>
      </c>
      <c r="D329" s="2">
        <v>5.7</v>
      </c>
      <c r="E329" s="38" t="s">
        <v>432</v>
      </c>
      <c r="F329" s="8"/>
      <c r="G329" s="8"/>
      <c r="H329" s="8"/>
      <c r="I329" s="8" t="s">
        <v>433</v>
      </c>
      <c r="J329" s="2" t="s">
        <v>0</v>
      </c>
      <c r="K329" s="36"/>
      <c r="L329" s="36"/>
      <c r="M329" s="36"/>
      <c r="N329" s="36"/>
    </row>
    <row r="330" spans="1:14" s="37" customFormat="1" ht="43.5" hidden="1" x14ac:dyDescent="0.35">
      <c r="A330" s="2" t="s">
        <v>422</v>
      </c>
      <c r="B330" s="3" t="s">
        <v>423</v>
      </c>
      <c r="C330" s="84" t="s">
        <v>158</v>
      </c>
      <c r="D330" s="2">
        <v>8</v>
      </c>
      <c r="E330" s="38" t="s">
        <v>434</v>
      </c>
      <c r="F330" s="8"/>
      <c r="G330" s="8"/>
      <c r="H330" s="8"/>
      <c r="I330" s="8" t="s">
        <v>433</v>
      </c>
      <c r="J330" s="2" t="s">
        <v>0</v>
      </c>
      <c r="K330" s="36"/>
      <c r="L330" s="36"/>
      <c r="M330" s="36"/>
      <c r="N330" s="36"/>
    </row>
    <row r="331" spans="1:14" s="37" customFormat="1" ht="43.5" hidden="1" x14ac:dyDescent="0.35">
      <c r="A331" s="2" t="s">
        <v>422</v>
      </c>
      <c r="B331" s="3" t="s">
        <v>423</v>
      </c>
      <c r="C331" s="84" t="s">
        <v>130</v>
      </c>
      <c r="D331" s="2">
        <v>8</v>
      </c>
      <c r="E331" s="38" t="s">
        <v>434</v>
      </c>
      <c r="F331" s="8"/>
      <c r="G331" s="8"/>
      <c r="H331" s="8"/>
      <c r="I331" s="8" t="s">
        <v>433</v>
      </c>
      <c r="J331" s="2" t="s">
        <v>0</v>
      </c>
      <c r="K331" s="36"/>
      <c r="L331" s="36"/>
      <c r="M331" s="36"/>
      <c r="N331" s="36"/>
    </row>
    <row r="332" spans="1:14" s="37" customFormat="1" ht="43.5" hidden="1" x14ac:dyDescent="0.35">
      <c r="A332" s="2" t="s">
        <v>422</v>
      </c>
      <c r="B332" s="3" t="s">
        <v>423</v>
      </c>
      <c r="C332" s="84" t="s">
        <v>435</v>
      </c>
      <c r="D332" s="2">
        <v>8</v>
      </c>
      <c r="E332" s="38" t="s">
        <v>434</v>
      </c>
      <c r="F332" s="8"/>
      <c r="G332" s="8"/>
      <c r="H332" s="8"/>
      <c r="I332" s="8" t="s">
        <v>433</v>
      </c>
      <c r="J332" s="2" t="s">
        <v>0</v>
      </c>
      <c r="K332" s="36"/>
      <c r="L332" s="36"/>
      <c r="M332" s="36"/>
      <c r="N332" s="36"/>
    </row>
    <row r="333" spans="1:14" s="37" customFormat="1" ht="43.5" hidden="1" x14ac:dyDescent="0.35">
      <c r="A333" s="2" t="s">
        <v>422</v>
      </c>
      <c r="B333" s="3" t="s">
        <v>423</v>
      </c>
      <c r="C333" s="84" t="s">
        <v>215</v>
      </c>
      <c r="D333" s="2">
        <v>8</v>
      </c>
      <c r="E333" s="38" t="s">
        <v>434</v>
      </c>
      <c r="F333" s="8"/>
      <c r="G333" s="8"/>
      <c r="H333" s="8"/>
      <c r="I333" s="8" t="s">
        <v>433</v>
      </c>
      <c r="J333" s="2" t="s">
        <v>0</v>
      </c>
      <c r="K333" s="36"/>
      <c r="L333" s="36"/>
      <c r="M333" s="36"/>
      <c r="N333" s="36"/>
    </row>
    <row r="334" spans="1:14" s="37" customFormat="1" ht="43.5" hidden="1" x14ac:dyDescent="0.35">
      <c r="A334" s="2" t="s">
        <v>422</v>
      </c>
      <c r="B334" s="3" t="s">
        <v>423</v>
      </c>
      <c r="C334" s="84" t="s">
        <v>138</v>
      </c>
      <c r="D334" s="2">
        <v>8</v>
      </c>
      <c r="E334" s="38" t="s">
        <v>434</v>
      </c>
      <c r="F334" s="8"/>
      <c r="G334" s="8"/>
      <c r="H334" s="8"/>
      <c r="I334" s="8" t="s">
        <v>433</v>
      </c>
      <c r="J334" s="2" t="s">
        <v>0</v>
      </c>
      <c r="K334" s="36"/>
      <c r="L334" s="36"/>
      <c r="M334" s="36"/>
      <c r="N334" s="36"/>
    </row>
    <row r="335" spans="1:14" s="37" customFormat="1" ht="43.5" hidden="1" x14ac:dyDescent="0.35">
      <c r="A335" s="2" t="s">
        <v>422</v>
      </c>
      <c r="B335" s="3" t="s">
        <v>423</v>
      </c>
      <c r="C335" s="84" t="s">
        <v>247</v>
      </c>
      <c r="D335" s="2">
        <v>8</v>
      </c>
      <c r="E335" s="38" t="s">
        <v>434</v>
      </c>
      <c r="F335" s="8"/>
      <c r="G335" s="8"/>
      <c r="H335" s="8"/>
      <c r="I335" s="8" t="s">
        <v>433</v>
      </c>
      <c r="J335" s="2" t="s">
        <v>0</v>
      </c>
      <c r="K335" s="36"/>
      <c r="L335" s="36"/>
      <c r="M335" s="36"/>
      <c r="N335" s="36"/>
    </row>
    <row r="336" spans="1:14" s="37" customFormat="1" ht="25" hidden="1" x14ac:dyDescent="0.35">
      <c r="A336" s="2" t="s">
        <v>422</v>
      </c>
      <c r="B336" s="3" t="s">
        <v>423</v>
      </c>
      <c r="C336" s="84" t="s">
        <v>133</v>
      </c>
      <c r="D336" s="2">
        <v>8</v>
      </c>
      <c r="E336" s="38" t="s">
        <v>434</v>
      </c>
      <c r="F336" s="8"/>
      <c r="G336" s="8"/>
      <c r="H336" s="8"/>
      <c r="I336" s="8"/>
      <c r="J336" s="2" t="s">
        <v>0</v>
      </c>
      <c r="K336" s="36"/>
      <c r="L336" s="36"/>
      <c r="M336" s="36"/>
      <c r="N336" s="36"/>
    </row>
    <row r="337" spans="1:14" s="37" customFormat="1" ht="37.5" hidden="1" x14ac:dyDescent="0.35">
      <c r="A337" s="2" t="s">
        <v>422</v>
      </c>
      <c r="B337" s="3" t="s">
        <v>423</v>
      </c>
      <c r="C337" s="84" t="s">
        <v>158</v>
      </c>
      <c r="D337" s="2">
        <v>8.1</v>
      </c>
      <c r="E337" s="38" t="s">
        <v>436</v>
      </c>
      <c r="F337" s="8"/>
      <c r="G337" s="8"/>
      <c r="H337" s="8"/>
      <c r="I337" s="8"/>
      <c r="J337" s="2" t="s">
        <v>0</v>
      </c>
      <c r="K337" s="36"/>
      <c r="L337" s="36"/>
      <c r="M337" s="36"/>
      <c r="N337" s="36"/>
    </row>
    <row r="338" spans="1:14" s="37" customFormat="1" ht="50" hidden="1" x14ac:dyDescent="0.35">
      <c r="A338" s="2" t="s">
        <v>422</v>
      </c>
      <c r="B338" s="3" t="s">
        <v>423</v>
      </c>
      <c r="C338" s="84" t="s">
        <v>435</v>
      </c>
      <c r="D338" s="2">
        <v>8.1999999999999993</v>
      </c>
      <c r="E338" s="38" t="s">
        <v>437</v>
      </c>
      <c r="F338" s="8"/>
      <c r="G338" s="8"/>
      <c r="H338" s="8"/>
      <c r="I338" s="8"/>
      <c r="J338" s="2" t="s">
        <v>0</v>
      </c>
      <c r="K338" s="36"/>
      <c r="L338" s="36"/>
      <c r="M338" s="36"/>
      <c r="N338" s="36"/>
    </row>
    <row r="339" spans="1:14" s="37" customFormat="1" ht="25" hidden="1" x14ac:dyDescent="0.35">
      <c r="A339" s="2" t="s">
        <v>422</v>
      </c>
      <c r="B339" s="3" t="s">
        <v>423</v>
      </c>
      <c r="C339" s="11" t="s">
        <v>130</v>
      </c>
      <c r="D339" s="2">
        <v>8.3000000000000007</v>
      </c>
      <c r="E339" s="36" t="s">
        <v>438</v>
      </c>
      <c r="F339" s="8"/>
      <c r="G339" s="8"/>
      <c r="H339" s="8"/>
      <c r="I339" s="8"/>
      <c r="J339" s="2" t="s">
        <v>0</v>
      </c>
      <c r="K339" s="36"/>
      <c r="L339" s="36"/>
      <c r="M339" s="36"/>
      <c r="N339" s="36"/>
    </row>
    <row r="340" spans="1:14" s="37" customFormat="1" hidden="1" x14ac:dyDescent="0.35">
      <c r="A340" s="2" t="s">
        <v>422</v>
      </c>
      <c r="B340" s="3" t="s">
        <v>423</v>
      </c>
      <c r="C340" s="11" t="s">
        <v>247</v>
      </c>
      <c r="D340" s="2">
        <v>8.3000000000000007</v>
      </c>
      <c r="E340" s="36" t="s">
        <v>438</v>
      </c>
      <c r="F340" s="8"/>
      <c r="G340" s="8"/>
      <c r="H340" s="8"/>
      <c r="I340" s="8"/>
      <c r="J340" s="2" t="s">
        <v>0</v>
      </c>
      <c r="K340" s="36"/>
      <c r="L340" s="36"/>
      <c r="M340" s="36"/>
      <c r="N340" s="36"/>
    </row>
    <row r="341" spans="1:14" s="37" customFormat="1" ht="25" hidden="1" x14ac:dyDescent="0.35">
      <c r="A341" s="2" t="s">
        <v>422</v>
      </c>
      <c r="B341" s="3" t="s">
        <v>423</v>
      </c>
      <c r="C341" s="11" t="s">
        <v>133</v>
      </c>
      <c r="D341" s="2">
        <v>8.3000000000000007</v>
      </c>
      <c r="E341" s="36" t="s">
        <v>438</v>
      </c>
      <c r="F341" s="8"/>
      <c r="G341" s="8"/>
      <c r="H341" s="8"/>
      <c r="I341" s="8"/>
      <c r="J341" s="2" t="s">
        <v>0</v>
      </c>
      <c r="K341" s="36"/>
      <c r="L341" s="36"/>
      <c r="M341" s="36"/>
      <c r="N341" s="36"/>
    </row>
    <row r="342" spans="1:14" s="37" customFormat="1" ht="25" hidden="1" x14ac:dyDescent="0.35">
      <c r="A342" s="2" t="s">
        <v>422</v>
      </c>
      <c r="B342" s="3" t="s">
        <v>423</v>
      </c>
      <c r="C342" s="11" t="s">
        <v>133</v>
      </c>
      <c r="D342" s="2" t="s">
        <v>439</v>
      </c>
      <c r="E342" s="36" t="s">
        <v>440</v>
      </c>
      <c r="F342" s="8"/>
      <c r="G342" s="8"/>
      <c r="H342" s="8"/>
      <c r="I342" s="8"/>
      <c r="J342" s="2" t="s">
        <v>0</v>
      </c>
      <c r="K342" s="36"/>
      <c r="L342" s="36"/>
      <c r="M342" s="36"/>
      <c r="N342" s="36"/>
    </row>
    <row r="343" spans="1:14" s="37" customFormat="1" hidden="1" x14ac:dyDescent="0.35">
      <c r="A343" s="2" t="s">
        <v>422</v>
      </c>
      <c r="B343" s="3" t="s">
        <v>423</v>
      </c>
      <c r="C343" s="11" t="s">
        <v>435</v>
      </c>
      <c r="D343" s="2" t="s">
        <v>439</v>
      </c>
      <c r="E343" s="36" t="s">
        <v>440</v>
      </c>
      <c r="F343" s="8"/>
      <c r="G343" s="8"/>
      <c r="H343" s="8"/>
      <c r="I343" s="8"/>
      <c r="J343" s="2" t="s">
        <v>0</v>
      </c>
      <c r="K343" s="36"/>
      <c r="L343" s="36"/>
      <c r="M343" s="36"/>
      <c r="N343" s="36"/>
    </row>
    <row r="344" spans="1:14" s="37" customFormat="1" hidden="1" x14ac:dyDescent="0.35">
      <c r="A344" s="2" t="s">
        <v>422</v>
      </c>
      <c r="B344" s="3" t="s">
        <v>423</v>
      </c>
      <c r="C344" s="11" t="s">
        <v>435</v>
      </c>
      <c r="D344" s="2" t="s">
        <v>441</v>
      </c>
      <c r="E344" s="36" t="s">
        <v>442</v>
      </c>
      <c r="F344" s="8"/>
      <c r="G344" s="8"/>
      <c r="H344" s="8"/>
      <c r="I344" s="8"/>
      <c r="J344" s="2" t="s">
        <v>0</v>
      </c>
      <c r="K344" s="36"/>
      <c r="L344" s="36"/>
      <c r="M344" s="36"/>
      <c r="N344" s="36"/>
    </row>
    <row r="345" spans="1:14" s="37" customFormat="1" ht="29" hidden="1" x14ac:dyDescent="0.35">
      <c r="A345" s="2" t="s">
        <v>422</v>
      </c>
      <c r="B345" s="3" t="s">
        <v>423</v>
      </c>
      <c r="C345" s="11" t="s">
        <v>435</v>
      </c>
      <c r="D345" s="2" t="s">
        <v>443</v>
      </c>
      <c r="E345" s="36" t="s">
        <v>444</v>
      </c>
      <c r="F345" s="8"/>
      <c r="G345" s="8"/>
      <c r="H345" s="8"/>
      <c r="I345" s="8" t="s">
        <v>445</v>
      </c>
      <c r="J345" s="2" t="s">
        <v>0</v>
      </c>
      <c r="K345" s="36"/>
      <c r="L345" s="36"/>
      <c r="M345" s="36"/>
      <c r="N345" s="36"/>
    </row>
    <row r="346" spans="1:14" s="37" customFormat="1" ht="125" hidden="1" x14ac:dyDescent="0.35">
      <c r="A346" s="2" t="s">
        <v>422</v>
      </c>
      <c r="B346" s="3" t="s">
        <v>423</v>
      </c>
      <c r="C346" s="11" t="s">
        <v>133</v>
      </c>
      <c r="D346" s="2" t="s">
        <v>446</v>
      </c>
      <c r="E346" s="38" t="s">
        <v>447</v>
      </c>
      <c r="F346" s="8"/>
      <c r="G346" s="8"/>
      <c r="H346" s="8"/>
      <c r="I346" s="8" t="s">
        <v>448</v>
      </c>
      <c r="J346" s="2" t="s">
        <v>0</v>
      </c>
      <c r="K346" s="36"/>
      <c r="L346" s="36"/>
      <c r="M346" s="36"/>
      <c r="N346" s="36"/>
    </row>
    <row r="347" spans="1:14" s="37" customFormat="1" ht="200" hidden="1" x14ac:dyDescent="0.35">
      <c r="A347" s="2" t="s">
        <v>422</v>
      </c>
      <c r="B347" s="3" t="s">
        <v>423</v>
      </c>
      <c r="C347" s="11" t="s">
        <v>247</v>
      </c>
      <c r="D347" s="2" t="s">
        <v>449</v>
      </c>
      <c r="E347" s="38" t="s">
        <v>450</v>
      </c>
      <c r="F347" s="8"/>
      <c r="G347" s="8"/>
      <c r="H347" s="8"/>
      <c r="I347" s="8" t="s">
        <v>451</v>
      </c>
      <c r="J347" s="2" t="s">
        <v>0</v>
      </c>
      <c r="K347" s="36"/>
      <c r="L347" s="36"/>
      <c r="M347" s="36"/>
      <c r="N347" s="36"/>
    </row>
    <row r="348" spans="1:14" s="37" customFormat="1" ht="37.5" hidden="1" x14ac:dyDescent="0.35">
      <c r="A348" s="2" t="s">
        <v>422</v>
      </c>
      <c r="B348" s="3" t="s">
        <v>423</v>
      </c>
      <c r="C348" s="11" t="s">
        <v>130</v>
      </c>
      <c r="D348" s="2" t="s">
        <v>452</v>
      </c>
      <c r="E348" s="38" t="s">
        <v>453</v>
      </c>
      <c r="F348" s="8"/>
      <c r="G348" s="8"/>
      <c r="H348" s="8"/>
      <c r="I348" s="8" t="s">
        <v>454</v>
      </c>
      <c r="J348" s="2" t="s">
        <v>0</v>
      </c>
      <c r="K348" s="36"/>
      <c r="L348" s="36"/>
      <c r="M348" s="36"/>
      <c r="N348" s="36"/>
    </row>
    <row r="349" spans="1:14" s="37" customFormat="1" hidden="1" x14ac:dyDescent="0.35">
      <c r="A349" s="2" t="s">
        <v>422</v>
      </c>
      <c r="B349" s="3" t="s">
        <v>423</v>
      </c>
      <c r="C349" s="11" t="s">
        <v>138</v>
      </c>
      <c r="D349" s="2">
        <v>8.4</v>
      </c>
      <c r="E349" s="36" t="s">
        <v>455</v>
      </c>
      <c r="F349" s="8"/>
      <c r="G349" s="8"/>
      <c r="H349" s="8"/>
      <c r="I349" s="8"/>
      <c r="J349" s="2" t="s">
        <v>0</v>
      </c>
      <c r="K349" s="36"/>
      <c r="L349" s="36"/>
      <c r="M349" s="36"/>
      <c r="N349" s="36"/>
    </row>
    <row r="350" spans="1:14" s="37" customFormat="1" ht="50" hidden="1" x14ac:dyDescent="0.35">
      <c r="A350" s="2" t="s">
        <v>422</v>
      </c>
      <c r="B350" s="3" t="s">
        <v>423</v>
      </c>
      <c r="C350" s="11" t="s">
        <v>138</v>
      </c>
      <c r="D350" s="2" t="s">
        <v>456</v>
      </c>
      <c r="E350" s="38" t="s">
        <v>457</v>
      </c>
      <c r="F350" s="8"/>
      <c r="G350" s="8"/>
      <c r="H350" s="8"/>
      <c r="I350" s="8"/>
      <c r="J350" s="2" t="s">
        <v>0</v>
      </c>
      <c r="K350" s="36"/>
      <c r="L350" s="36"/>
      <c r="M350" s="36"/>
      <c r="N350" s="36"/>
    </row>
    <row r="351" spans="1:14" s="37" customFormat="1" hidden="1" x14ac:dyDescent="0.35">
      <c r="A351" s="2" t="s">
        <v>422</v>
      </c>
      <c r="B351" s="3" t="s">
        <v>423</v>
      </c>
      <c r="C351" s="11" t="s">
        <v>215</v>
      </c>
      <c r="D351" s="2">
        <v>8.5</v>
      </c>
      <c r="E351" s="36" t="s">
        <v>458</v>
      </c>
      <c r="F351" s="8"/>
      <c r="G351" s="8"/>
      <c r="H351" s="8"/>
      <c r="I351" s="8"/>
      <c r="J351" s="2" t="s">
        <v>0</v>
      </c>
      <c r="K351" s="36"/>
      <c r="L351" s="36"/>
      <c r="M351" s="36"/>
      <c r="N351" s="36"/>
    </row>
    <row r="352" spans="1:14" s="37" customFormat="1" ht="25" hidden="1" x14ac:dyDescent="0.35">
      <c r="A352" s="2" t="s">
        <v>422</v>
      </c>
      <c r="B352" s="3" t="s">
        <v>423</v>
      </c>
      <c r="C352" s="11" t="s">
        <v>158</v>
      </c>
      <c r="D352" s="2">
        <v>8.5</v>
      </c>
      <c r="E352" s="36" t="s">
        <v>458</v>
      </c>
      <c r="F352" s="8"/>
      <c r="G352" s="8"/>
      <c r="H352" s="8"/>
      <c r="I352" s="8"/>
      <c r="J352" s="2" t="s">
        <v>0</v>
      </c>
      <c r="K352" s="36"/>
      <c r="L352" s="36"/>
      <c r="M352" s="36"/>
      <c r="N352" s="36"/>
    </row>
    <row r="353" spans="1:14" s="37" customFormat="1" ht="62.5" hidden="1" x14ac:dyDescent="0.35">
      <c r="A353" s="2" t="s">
        <v>422</v>
      </c>
      <c r="B353" s="3" t="s">
        <v>423</v>
      </c>
      <c r="C353" s="11" t="s">
        <v>215</v>
      </c>
      <c r="D353" s="2" t="s">
        <v>459</v>
      </c>
      <c r="E353" s="38" t="s">
        <v>460</v>
      </c>
      <c r="F353" s="8"/>
      <c r="G353" s="8"/>
      <c r="H353" s="8"/>
      <c r="I353" s="8"/>
      <c r="J353" s="2" t="s">
        <v>0</v>
      </c>
      <c r="K353" s="36"/>
      <c r="L353" s="36"/>
      <c r="M353" s="36"/>
      <c r="N353" s="36"/>
    </row>
    <row r="354" spans="1:14" s="37" customFormat="1" ht="100" hidden="1" x14ac:dyDescent="0.35">
      <c r="A354" s="2" t="s">
        <v>422</v>
      </c>
      <c r="B354" s="3" t="s">
        <v>423</v>
      </c>
      <c r="C354" s="11" t="s">
        <v>158</v>
      </c>
      <c r="D354" s="2" t="s">
        <v>461</v>
      </c>
      <c r="E354" s="38" t="s">
        <v>462</v>
      </c>
      <c r="F354" s="8"/>
      <c r="G354" s="8"/>
      <c r="H354" s="8"/>
      <c r="I354" s="8"/>
      <c r="J354" s="2" t="s">
        <v>0</v>
      </c>
      <c r="K354" s="36"/>
      <c r="L354" s="36"/>
      <c r="M354" s="36"/>
      <c r="N354" s="36"/>
    </row>
    <row r="355" spans="1:14" s="37" customFormat="1" ht="25" hidden="1" x14ac:dyDescent="0.35">
      <c r="A355" s="2" t="s">
        <v>422</v>
      </c>
      <c r="B355" s="3" t="s">
        <v>423</v>
      </c>
      <c r="C355" s="11" t="s">
        <v>130</v>
      </c>
      <c r="D355" s="2">
        <v>8.6</v>
      </c>
      <c r="E355" s="38" t="s">
        <v>463</v>
      </c>
      <c r="F355" s="8"/>
      <c r="G355" s="8"/>
      <c r="H355" s="8"/>
      <c r="I355" s="8"/>
      <c r="J355" s="2" t="s">
        <v>0</v>
      </c>
      <c r="K355" s="36"/>
      <c r="L355" s="36"/>
      <c r="M355" s="36"/>
      <c r="N355" s="36"/>
    </row>
    <row r="356" spans="1:14" s="37" customFormat="1" hidden="1" x14ac:dyDescent="0.35">
      <c r="A356" s="2" t="s">
        <v>422</v>
      </c>
      <c r="B356" s="3" t="s">
        <v>423</v>
      </c>
      <c r="C356" s="11" t="s">
        <v>435</v>
      </c>
      <c r="D356" s="2">
        <v>8.6</v>
      </c>
      <c r="E356" s="38" t="s">
        <v>463</v>
      </c>
      <c r="F356" s="8"/>
      <c r="G356" s="8"/>
      <c r="H356" s="8"/>
      <c r="I356" s="8"/>
      <c r="J356" s="2" t="s">
        <v>0</v>
      </c>
      <c r="K356" s="36"/>
      <c r="L356" s="36"/>
      <c r="M356" s="36"/>
      <c r="N356" s="36"/>
    </row>
    <row r="357" spans="1:14" s="37" customFormat="1" ht="150" hidden="1" x14ac:dyDescent="0.35">
      <c r="A357" s="2" t="s">
        <v>422</v>
      </c>
      <c r="B357" s="3" t="s">
        <v>423</v>
      </c>
      <c r="C357" s="11" t="s">
        <v>435</v>
      </c>
      <c r="D357" s="2" t="s">
        <v>464</v>
      </c>
      <c r="E357" s="38" t="s">
        <v>465</v>
      </c>
      <c r="F357" s="8"/>
      <c r="G357" s="8"/>
      <c r="H357" s="8"/>
      <c r="I357" s="8"/>
      <c r="J357" s="2" t="s">
        <v>0</v>
      </c>
      <c r="K357" s="36"/>
      <c r="L357" s="36"/>
      <c r="M357" s="36"/>
      <c r="N357" s="36"/>
    </row>
    <row r="358" spans="1:14" s="37" customFormat="1" ht="37.5" hidden="1" x14ac:dyDescent="0.35">
      <c r="A358" s="2" t="s">
        <v>422</v>
      </c>
      <c r="B358" s="3" t="s">
        <v>423</v>
      </c>
      <c r="C358" s="11" t="s">
        <v>435</v>
      </c>
      <c r="D358" s="2" t="s">
        <v>466</v>
      </c>
      <c r="E358" s="38" t="s">
        <v>467</v>
      </c>
      <c r="F358" s="8"/>
      <c r="G358" s="8"/>
      <c r="H358" s="8"/>
      <c r="I358" s="8"/>
      <c r="J358" s="2" t="s">
        <v>0</v>
      </c>
      <c r="K358" s="36"/>
      <c r="L358" s="36"/>
      <c r="M358" s="36"/>
      <c r="N358" s="36"/>
    </row>
    <row r="359" spans="1:14" s="37" customFormat="1" ht="25" hidden="1" x14ac:dyDescent="0.35">
      <c r="A359" s="2" t="s">
        <v>422</v>
      </c>
      <c r="B359" s="3" t="s">
        <v>423</v>
      </c>
      <c r="C359" s="11" t="s">
        <v>435</v>
      </c>
      <c r="D359" s="2" t="s">
        <v>468</v>
      </c>
      <c r="E359" s="38" t="s">
        <v>469</v>
      </c>
      <c r="F359" s="8"/>
      <c r="G359" s="8"/>
      <c r="H359" s="8"/>
      <c r="I359" s="8"/>
      <c r="J359" s="2" t="s">
        <v>0</v>
      </c>
      <c r="K359" s="36"/>
      <c r="L359" s="36"/>
      <c r="M359" s="36"/>
      <c r="N359" s="36"/>
    </row>
    <row r="360" spans="1:14" s="37" customFormat="1" ht="25" hidden="1" x14ac:dyDescent="0.35">
      <c r="A360" s="2" t="s">
        <v>422</v>
      </c>
      <c r="B360" s="3" t="s">
        <v>423</v>
      </c>
      <c r="C360" s="11" t="s">
        <v>435</v>
      </c>
      <c r="D360" s="2" t="s">
        <v>470</v>
      </c>
      <c r="E360" s="38" t="s">
        <v>471</v>
      </c>
      <c r="F360" s="8"/>
      <c r="G360" s="8"/>
      <c r="H360" s="8"/>
      <c r="I360" s="8"/>
      <c r="J360" s="2" t="s">
        <v>0</v>
      </c>
      <c r="K360" s="36"/>
      <c r="L360" s="36"/>
      <c r="M360" s="36"/>
      <c r="N360" s="36"/>
    </row>
    <row r="361" spans="1:14" s="37" customFormat="1" ht="37.5" hidden="1" x14ac:dyDescent="0.35">
      <c r="A361" s="2" t="s">
        <v>422</v>
      </c>
      <c r="B361" s="3" t="s">
        <v>423</v>
      </c>
      <c r="C361" s="11" t="s">
        <v>130</v>
      </c>
      <c r="D361" s="2" t="s">
        <v>472</v>
      </c>
      <c r="E361" s="38" t="s">
        <v>473</v>
      </c>
      <c r="F361" s="8"/>
      <c r="G361" s="8"/>
      <c r="H361" s="8"/>
      <c r="I361" s="8"/>
      <c r="J361" s="2" t="s">
        <v>0</v>
      </c>
      <c r="K361" s="36"/>
      <c r="L361" s="36"/>
      <c r="M361" s="36"/>
      <c r="N361" s="36"/>
    </row>
    <row r="362" spans="1:14" s="37" customFormat="1" ht="25" hidden="1" x14ac:dyDescent="0.35">
      <c r="A362" s="2" t="s">
        <v>422</v>
      </c>
      <c r="B362" s="3" t="s">
        <v>423</v>
      </c>
      <c r="C362" s="11" t="s">
        <v>133</v>
      </c>
      <c r="D362" s="2">
        <v>8.6999999999999993</v>
      </c>
      <c r="E362" s="38" t="s">
        <v>474</v>
      </c>
      <c r="F362" s="8"/>
      <c r="G362" s="8"/>
      <c r="H362" s="8"/>
      <c r="I362" s="8"/>
      <c r="J362" s="2" t="s">
        <v>0</v>
      </c>
      <c r="K362" s="36"/>
      <c r="L362" s="36"/>
      <c r="M362" s="36"/>
      <c r="N362" s="36"/>
    </row>
    <row r="363" spans="1:14" s="37" customFormat="1" ht="25" hidden="1" x14ac:dyDescent="0.35">
      <c r="A363" s="2" t="s">
        <v>422</v>
      </c>
      <c r="B363" s="3" t="s">
        <v>423</v>
      </c>
      <c r="C363" s="11" t="s">
        <v>133</v>
      </c>
      <c r="D363" s="2" t="s">
        <v>475</v>
      </c>
      <c r="E363" s="38" t="s">
        <v>476</v>
      </c>
      <c r="F363" s="8"/>
      <c r="G363" s="8"/>
      <c r="H363" s="8"/>
      <c r="I363" s="8"/>
      <c r="J363" s="2" t="s">
        <v>0</v>
      </c>
      <c r="K363" s="36"/>
      <c r="L363" s="36"/>
      <c r="M363" s="36"/>
      <c r="N363" s="36"/>
    </row>
    <row r="364" spans="1:14" s="37" customFormat="1" ht="87.5" hidden="1" x14ac:dyDescent="0.35">
      <c r="A364" s="2" t="s">
        <v>422</v>
      </c>
      <c r="B364" s="3" t="s">
        <v>423</v>
      </c>
      <c r="C364" s="11" t="s">
        <v>133</v>
      </c>
      <c r="D364" s="2" t="s">
        <v>477</v>
      </c>
      <c r="E364" s="38" t="s">
        <v>478</v>
      </c>
      <c r="F364" s="8"/>
      <c r="G364" s="8"/>
      <c r="H364" s="8"/>
      <c r="I364" s="8"/>
      <c r="J364" s="2" t="s">
        <v>0</v>
      </c>
      <c r="K364" s="36"/>
      <c r="L364" s="36"/>
      <c r="M364" s="36"/>
      <c r="N364" s="36"/>
    </row>
    <row r="365" spans="1:14" s="37" customFormat="1" ht="98.25" customHeight="1" x14ac:dyDescent="0.35">
      <c r="A365" s="2" t="s">
        <v>479</v>
      </c>
      <c r="B365" s="3" t="s">
        <v>480</v>
      </c>
      <c r="C365" s="11" t="s">
        <v>130</v>
      </c>
      <c r="D365" s="2">
        <v>5.2</v>
      </c>
      <c r="E365" s="38" t="s">
        <v>481</v>
      </c>
      <c r="F365" s="8"/>
      <c r="G365" s="8"/>
      <c r="H365" s="8" t="s">
        <v>2</v>
      </c>
      <c r="I365" s="123" t="s">
        <v>753</v>
      </c>
      <c r="J365" s="8" t="s">
        <v>24</v>
      </c>
      <c r="K365" s="36"/>
      <c r="L365" s="36"/>
      <c r="M365" s="36"/>
      <c r="N365" s="36"/>
    </row>
    <row r="366" spans="1:14" s="37" customFormat="1" ht="29" x14ac:dyDescent="0.35">
      <c r="A366" s="2" t="s">
        <v>479</v>
      </c>
      <c r="B366" s="3" t="s">
        <v>480</v>
      </c>
      <c r="C366" s="11" t="s">
        <v>435</v>
      </c>
      <c r="D366" s="2">
        <v>5.3</v>
      </c>
      <c r="E366" s="38" t="s">
        <v>482</v>
      </c>
      <c r="F366" s="8"/>
      <c r="G366" s="8"/>
      <c r="H366" s="8" t="s">
        <v>2</v>
      </c>
      <c r="I366" s="123" t="s">
        <v>754</v>
      </c>
      <c r="J366" s="8" t="s">
        <v>24</v>
      </c>
      <c r="K366" s="36"/>
      <c r="L366" s="36"/>
      <c r="M366" s="36"/>
      <c r="N366" s="36"/>
    </row>
    <row r="367" spans="1:14" s="37" customFormat="1" ht="106.5" customHeight="1" x14ac:dyDescent="0.35">
      <c r="A367" s="2" t="s">
        <v>479</v>
      </c>
      <c r="B367" s="3" t="s">
        <v>480</v>
      </c>
      <c r="C367" s="11" t="s">
        <v>166</v>
      </c>
      <c r="D367" s="2">
        <v>5.4</v>
      </c>
      <c r="E367" s="38" t="s">
        <v>483</v>
      </c>
      <c r="F367" s="8"/>
      <c r="G367" s="8"/>
      <c r="H367" s="8" t="s">
        <v>2</v>
      </c>
      <c r="I367" s="123" t="s">
        <v>754</v>
      </c>
      <c r="J367" s="8" t="s">
        <v>24</v>
      </c>
      <c r="K367" s="36"/>
      <c r="L367" s="36"/>
      <c r="M367" s="36"/>
      <c r="N367" s="36"/>
    </row>
    <row r="368" spans="1:14" s="37" customFormat="1" ht="29" x14ac:dyDescent="0.35">
      <c r="A368" s="2" t="s">
        <v>479</v>
      </c>
      <c r="B368" s="3" t="s">
        <v>480</v>
      </c>
      <c r="C368" s="11" t="s">
        <v>435</v>
      </c>
      <c r="D368" s="2">
        <v>5.5</v>
      </c>
      <c r="E368" s="38" t="s">
        <v>484</v>
      </c>
      <c r="F368" s="8"/>
      <c r="G368" s="8"/>
      <c r="H368" s="8" t="s">
        <v>2</v>
      </c>
      <c r="I368" s="123" t="s">
        <v>754</v>
      </c>
      <c r="J368" s="8" t="s">
        <v>24</v>
      </c>
      <c r="K368" s="36"/>
      <c r="L368" s="36"/>
      <c r="M368" s="36"/>
      <c r="N368" s="36"/>
    </row>
    <row r="369" spans="1:14" s="37" customFormat="1" ht="29" x14ac:dyDescent="0.35">
      <c r="A369" s="2" t="s">
        <v>479</v>
      </c>
      <c r="B369" s="3" t="s">
        <v>480</v>
      </c>
      <c r="C369" s="11" t="s">
        <v>435</v>
      </c>
      <c r="D369" s="2">
        <v>5.6</v>
      </c>
      <c r="E369" s="38" t="s">
        <v>485</v>
      </c>
      <c r="F369" s="8"/>
      <c r="G369" s="8"/>
      <c r="H369" s="8" t="s">
        <v>2</v>
      </c>
      <c r="I369" s="123" t="s">
        <v>754</v>
      </c>
      <c r="J369" s="8" t="s">
        <v>24</v>
      </c>
      <c r="K369" s="36"/>
      <c r="L369" s="36"/>
      <c r="M369" s="36"/>
      <c r="N369" s="36"/>
    </row>
    <row r="370" spans="1:14" s="37" customFormat="1" ht="29" x14ac:dyDescent="0.35">
      <c r="A370" s="2" t="s">
        <v>479</v>
      </c>
      <c r="B370" s="3" t="s">
        <v>480</v>
      </c>
      <c r="C370" s="11" t="s">
        <v>166</v>
      </c>
      <c r="D370" s="2">
        <v>5.7</v>
      </c>
      <c r="E370" s="38" t="s">
        <v>486</v>
      </c>
      <c r="F370" s="8"/>
      <c r="G370" s="8"/>
      <c r="H370" s="8" t="s">
        <v>2</v>
      </c>
      <c r="I370" s="123" t="s">
        <v>754</v>
      </c>
      <c r="J370" s="8" t="s">
        <v>24</v>
      </c>
      <c r="K370" s="36"/>
      <c r="L370" s="36"/>
      <c r="M370" s="36"/>
      <c r="N370" s="36"/>
    </row>
    <row r="371" spans="1:14" s="37" customFormat="1" ht="53.25" customHeight="1" x14ac:dyDescent="0.35">
      <c r="A371" s="2" t="s">
        <v>479</v>
      </c>
      <c r="B371" s="3" t="s">
        <v>480</v>
      </c>
      <c r="C371" s="11" t="s">
        <v>138</v>
      </c>
      <c r="D371" s="2">
        <v>5.8</v>
      </c>
      <c r="E371" s="38" t="s">
        <v>487</v>
      </c>
      <c r="F371" s="8"/>
      <c r="G371" s="8"/>
      <c r="H371" s="8" t="s">
        <v>2</v>
      </c>
      <c r="I371" s="8" t="s">
        <v>488</v>
      </c>
      <c r="J371" s="8" t="s">
        <v>24</v>
      </c>
      <c r="K371" s="36"/>
      <c r="L371" s="36"/>
      <c r="M371" s="36"/>
      <c r="N371" s="36"/>
    </row>
    <row r="372" spans="1:14" s="37" customFormat="1" ht="54" customHeight="1" x14ac:dyDescent="0.35">
      <c r="A372" s="2" t="s">
        <v>479</v>
      </c>
      <c r="B372" s="3" t="s">
        <v>480</v>
      </c>
      <c r="C372" s="11" t="s">
        <v>158</v>
      </c>
      <c r="D372" s="98">
        <v>5.0999999999999996</v>
      </c>
      <c r="E372" s="38" t="s">
        <v>489</v>
      </c>
      <c r="F372" s="8"/>
      <c r="G372" s="8"/>
      <c r="H372" s="8" t="s">
        <v>2</v>
      </c>
      <c r="I372" s="8" t="s">
        <v>490</v>
      </c>
      <c r="J372" s="8" t="s">
        <v>24</v>
      </c>
      <c r="K372" s="36"/>
      <c r="L372" s="36"/>
      <c r="M372" s="36"/>
      <c r="N372" s="36"/>
    </row>
    <row r="373" spans="1:14" s="37" customFormat="1" ht="61.5" customHeight="1" x14ac:dyDescent="0.35">
      <c r="A373" s="2" t="s">
        <v>479</v>
      </c>
      <c r="B373" s="3" t="s">
        <v>480</v>
      </c>
      <c r="C373" s="11" t="s">
        <v>130</v>
      </c>
      <c r="D373" s="2">
        <v>5.1100000000000003</v>
      </c>
      <c r="E373" s="38" t="s">
        <v>491</v>
      </c>
      <c r="F373" s="220" t="s">
        <v>90</v>
      </c>
      <c r="G373" s="221"/>
      <c r="H373" s="221"/>
      <c r="I373" s="222"/>
      <c r="J373" s="8" t="s">
        <v>24</v>
      </c>
      <c r="K373" s="36"/>
      <c r="L373" s="36"/>
      <c r="M373" s="36"/>
      <c r="N373" s="36"/>
    </row>
    <row r="374" spans="1:14" s="37" customFormat="1" ht="29" x14ac:dyDescent="0.35">
      <c r="A374" s="2" t="s">
        <v>479</v>
      </c>
      <c r="B374" s="3" t="s">
        <v>480</v>
      </c>
      <c r="C374" s="11" t="s">
        <v>130</v>
      </c>
      <c r="D374" s="2">
        <v>7</v>
      </c>
      <c r="E374" s="38" t="s">
        <v>492</v>
      </c>
      <c r="F374" s="220" t="s">
        <v>90</v>
      </c>
      <c r="G374" s="221"/>
      <c r="H374" s="221"/>
      <c r="I374" s="222"/>
      <c r="J374" s="8" t="s">
        <v>24</v>
      </c>
      <c r="K374" s="36"/>
      <c r="L374" s="36"/>
      <c r="M374" s="36"/>
      <c r="N374" s="36"/>
    </row>
    <row r="375" spans="1:14" s="37" customFormat="1" ht="29" x14ac:dyDescent="0.35">
      <c r="A375" s="2" t="s">
        <v>479</v>
      </c>
      <c r="B375" s="3" t="s">
        <v>480</v>
      </c>
      <c r="C375" s="11" t="s">
        <v>133</v>
      </c>
      <c r="D375" s="2">
        <v>8</v>
      </c>
      <c r="E375" s="38" t="s">
        <v>493</v>
      </c>
      <c r="F375" s="220" t="s">
        <v>90</v>
      </c>
      <c r="G375" s="221"/>
      <c r="H375" s="221"/>
      <c r="I375" s="222"/>
      <c r="J375" s="8" t="s">
        <v>24</v>
      </c>
      <c r="K375" s="36"/>
      <c r="L375" s="36"/>
      <c r="M375" s="36"/>
      <c r="N375" s="36"/>
    </row>
    <row r="376" spans="1:14" s="37" customFormat="1" ht="29" x14ac:dyDescent="0.35">
      <c r="A376" s="2" t="s">
        <v>479</v>
      </c>
      <c r="B376" s="3" t="s">
        <v>480</v>
      </c>
      <c r="C376" s="11" t="s">
        <v>435</v>
      </c>
      <c r="D376" s="2">
        <v>8</v>
      </c>
      <c r="E376" s="38" t="s">
        <v>493</v>
      </c>
      <c r="F376" s="220" t="s">
        <v>90</v>
      </c>
      <c r="G376" s="221"/>
      <c r="H376" s="221"/>
      <c r="I376" s="222"/>
      <c r="J376" s="8" t="s">
        <v>24</v>
      </c>
      <c r="K376" s="36"/>
      <c r="L376" s="36"/>
      <c r="M376" s="36"/>
      <c r="N376" s="36"/>
    </row>
    <row r="377" spans="1:14" s="37" customFormat="1" ht="125.25" customHeight="1" x14ac:dyDescent="0.35">
      <c r="A377" s="2" t="s">
        <v>479</v>
      </c>
      <c r="B377" s="3" t="s">
        <v>480</v>
      </c>
      <c r="C377" s="11" t="s">
        <v>435</v>
      </c>
      <c r="D377" s="2">
        <v>8.1</v>
      </c>
      <c r="E377" s="38" t="s">
        <v>494</v>
      </c>
      <c r="F377" s="8"/>
      <c r="G377" s="8"/>
      <c r="H377" s="8" t="s">
        <v>2</v>
      </c>
      <c r="I377" s="8" t="s">
        <v>495</v>
      </c>
      <c r="J377" s="8" t="s">
        <v>24</v>
      </c>
      <c r="K377" s="36"/>
      <c r="L377" s="36"/>
      <c r="M377" s="36"/>
      <c r="N377" s="36"/>
    </row>
    <row r="378" spans="1:14" s="37" customFormat="1" ht="207.75" customHeight="1" x14ac:dyDescent="0.35">
      <c r="A378" s="2" t="s">
        <v>479</v>
      </c>
      <c r="B378" s="3" t="s">
        <v>480</v>
      </c>
      <c r="C378" s="11" t="s">
        <v>496</v>
      </c>
      <c r="D378" s="2">
        <v>8.1999999999999993</v>
      </c>
      <c r="E378" s="38" t="s">
        <v>497</v>
      </c>
      <c r="F378" s="8"/>
      <c r="G378" s="8"/>
      <c r="H378" s="8" t="s">
        <v>2</v>
      </c>
      <c r="I378" s="8" t="s">
        <v>495</v>
      </c>
      <c r="J378" s="8" t="s">
        <v>24</v>
      </c>
      <c r="K378" s="36"/>
      <c r="L378" s="36"/>
      <c r="M378" s="36"/>
      <c r="N378" s="36"/>
    </row>
    <row r="379" spans="1:14" s="37" customFormat="1" ht="29" x14ac:dyDescent="0.35">
      <c r="A379" s="2" t="s">
        <v>479</v>
      </c>
      <c r="B379" s="3" t="s">
        <v>480</v>
      </c>
      <c r="C379" s="11" t="s">
        <v>435</v>
      </c>
      <c r="D379" s="2">
        <v>9</v>
      </c>
      <c r="E379" s="38" t="s">
        <v>498</v>
      </c>
      <c r="F379" s="220" t="s">
        <v>90</v>
      </c>
      <c r="G379" s="221"/>
      <c r="H379" s="221"/>
      <c r="I379" s="222"/>
      <c r="J379" s="8" t="s">
        <v>24</v>
      </c>
      <c r="K379" s="36"/>
      <c r="L379" s="36"/>
      <c r="M379" s="36"/>
      <c r="N379" s="36"/>
    </row>
    <row r="380" spans="1:14" s="37" customFormat="1" ht="60.75" customHeight="1" x14ac:dyDescent="0.35">
      <c r="A380" s="2" t="s">
        <v>479</v>
      </c>
      <c r="B380" s="3" t="s">
        <v>480</v>
      </c>
      <c r="C380" s="11" t="s">
        <v>435</v>
      </c>
      <c r="D380" s="2">
        <v>9.1</v>
      </c>
      <c r="E380" s="38" t="s">
        <v>499</v>
      </c>
      <c r="F380" s="8"/>
      <c r="G380" s="8"/>
      <c r="H380" s="8" t="s">
        <v>2</v>
      </c>
      <c r="I380" s="8" t="s">
        <v>500</v>
      </c>
      <c r="J380" s="8" t="s">
        <v>24</v>
      </c>
      <c r="K380" s="36"/>
      <c r="L380" s="36"/>
      <c r="M380" s="36"/>
      <c r="N380" s="36"/>
    </row>
    <row r="381" spans="1:14" s="37" customFormat="1" ht="68.25" customHeight="1" x14ac:dyDescent="0.35">
      <c r="A381" s="2" t="s">
        <v>479</v>
      </c>
      <c r="B381" s="3" t="s">
        <v>480</v>
      </c>
      <c r="C381" s="11" t="s">
        <v>435</v>
      </c>
      <c r="D381" s="2" t="s">
        <v>501</v>
      </c>
      <c r="E381" s="38" t="s">
        <v>502</v>
      </c>
      <c r="F381" s="8"/>
      <c r="G381" s="8"/>
      <c r="H381" s="8" t="s">
        <v>2</v>
      </c>
      <c r="I381" s="8" t="s">
        <v>500</v>
      </c>
      <c r="J381" s="8" t="s">
        <v>24</v>
      </c>
      <c r="K381" s="36"/>
      <c r="L381" s="36"/>
      <c r="M381" s="36"/>
      <c r="N381" s="36"/>
    </row>
    <row r="382" spans="1:14" s="37" customFormat="1" ht="61.5" customHeight="1" x14ac:dyDescent="0.35">
      <c r="A382" s="2" t="s">
        <v>479</v>
      </c>
      <c r="B382" s="3" t="s">
        <v>480</v>
      </c>
      <c r="C382" s="11" t="s">
        <v>435</v>
      </c>
      <c r="D382" s="2" t="s">
        <v>503</v>
      </c>
      <c r="E382" s="38" t="s">
        <v>504</v>
      </c>
      <c r="F382" s="8"/>
      <c r="G382" s="8"/>
      <c r="H382" s="8" t="s">
        <v>2</v>
      </c>
      <c r="I382" s="8" t="s">
        <v>500</v>
      </c>
      <c r="J382" s="8" t="s">
        <v>24</v>
      </c>
      <c r="K382" s="36"/>
      <c r="L382" s="36"/>
      <c r="M382" s="36"/>
      <c r="N382" s="36"/>
    </row>
    <row r="383" spans="1:14" s="37" customFormat="1" ht="24" customHeight="1" x14ac:dyDescent="0.35">
      <c r="A383" s="2" t="s">
        <v>479</v>
      </c>
      <c r="B383" s="3" t="s">
        <v>480</v>
      </c>
      <c r="C383" s="11" t="s">
        <v>435</v>
      </c>
      <c r="D383" s="2">
        <v>10</v>
      </c>
      <c r="E383" s="38" t="s">
        <v>463</v>
      </c>
      <c r="F383" s="220" t="s">
        <v>90</v>
      </c>
      <c r="G383" s="221"/>
      <c r="H383" s="221"/>
      <c r="I383" s="222"/>
      <c r="J383" s="8" t="s">
        <v>24</v>
      </c>
      <c r="K383" s="36"/>
      <c r="L383" s="36"/>
      <c r="M383" s="36"/>
      <c r="N383" s="36"/>
    </row>
    <row r="384" spans="1:14" s="37" customFormat="1" ht="57" customHeight="1" x14ac:dyDescent="0.35">
      <c r="A384" s="2" t="s">
        <v>479</v>
      </c>
      <c r="B384" s="3" t="s">
        <v>480</v>
      </c>
      <c r="C384" s="11" t="s">
        <v>435</v>
      </c>
      <c r="D384" s="2">
        <v>10.1</v>
      </c>
      <c r="E384" s="38" t="s">
        <v>505</v>
      </c>
      <c r="F384" s="8"/>
      <c r="G384" s="8"/>
      <c r="H384" s="8" t="s">
        <v>2</v>
      </c>
      <c r="I384" s="8" t="s">
        <v>506</v>
      </c>
      <c r="J384" s="8" t="s">
        <v>24</v>
      </c>
      <c r="K384" s="36"/>
      <c r="L384" s="36"/>
      <c r="M384" s="36"/>
      <c r="N384" s="36"/>
    </row>
    <row r="385" spans="1:14" s="37" customFormat="1" ht="185.25" customHeight="1" x14ac:dyDescent="0.35">
      <c r="A385" s="2" t="s">
        <v>479</v>
      </c>
      <c r="B385" s="3" t="s">
        <v>480</v>
      </c>
      <c r="C385" s="11" t="s">
        <v>435</v>
      </c>
      <c r="D385" s="2">
        <v>10.199999999999999</v>
      </c>
      <c r="E385" s="38" t="s">
        <v>507</v>
      </c>
      <c r="F385" s="8"/>
      <c r="G385" s="8"/>
      <c r="H385" s="8" t="s">
        <v>2</v>
      </c>
      <c r="I385" s="8" t="s">
        <v>506</v>
      </c>
      <c r="J385" s="8" t="s">
        <v>24</v>
      </c>
      <c r="K385" s="36"/>
      <c r="L385" s="36"/>
      <c r="M385" s="36"/>
      <c r="N385" s="36"/>
    </row>
    <row r="386" spans="1:14" s="37" customFormat="1" ht="48" customHeight="1" x14ac:dyDescent="0.35">
      <c r="A386" s="2" t="s">
        <v>479</v>
      </c>
      <c r="B386" s="3" t="s">
        <v>480</v>
      </c>
      <c r="C386" s="11" t="s">
        <v>435</v>
      </c>
      <c r="D386" s="2">
        <v>10.3</v>
      </c>
      <c r="E386" s="38" t="s">
        <v>508</v>
      </c>
      <c r="F386" s="8"/>
      <c r="G386" s="8"/>
      <c r="H386" s="8" t="s">
        <v>2</v>
      </c>
      <c r="I386" s="8" t="s">
        <v>509</v>
      </c>
      <c r="J386" s="8" t="s">
        <v>24</v>
      </c>
      <c r="K386" s="36"/>
      <c r="L386" s="36"/>
      <c r="M386" s="36"/>
      <c r="N386" s="36"/>
    </row>
    <row r="387" spans="1:14" s="37" customFormat="1" ht="71.25" customHeight="1" x14ac:dyDescent="0.35">
      <c r="A387" s="2" t="s">
        <v>479</v>
      </c>
      <c r="B387" s="3" t="s">
        <v>480</v>
      </c>
      <c r="C387" s="11" t="s">
        <v>435</v>
      </c>
      <c r="D387" s="2">
        <v>10.4</v>
      </c>
      <c r="E387" s="38" t="s">
        <v>510</v>
      </c>
      <c r="F387" s="8"/>
      <c r="G387" s="8"/>
      <c r="H387" s="8" t="s">
        <v>2</v>
      </c>
      <c r="I387" s="8" t="s">
        <v>511</v>
      </c>
      <c r="J387" s="8" t="s">
        <v>24</v>
      </c>
      <c r="K387" s="36"/>
      <c r="L387" s="36"/>
      <c r="M387" s="36"/>
      <c r="N387" s="36"/>
    </row>
    <row r="388" spans="1:14" s="37" customFormat="1" ht="105" customHeight="1" x14ac:dyDescent="0.35">
      <c r="A388" s="2" t="s">
        <v>479</v>
      </c>
      <c r="B388" s="3" t="s">
        <v>480</v>
      </c>
      <c r="C388" s="11" t="s">
        <v>130</v>
      </c>
      <c r="D388" s="2">
        <v>11</v>
      </c>
      <c r="E388" s="38" t="s">
        <v>512</v>
      </c>
      <c r="F388" s="8"/>
      <c r="G388" s="8"/>
      <c r="H388" s="8" t="s">
        <v>2</v>
      </c>
      <c r="I388" s="8" t="s">
        <v>513</v>
      </c>
      <c r="J388" s="8" t="s">
        <v>24</v>
      </c>
      <c r="K388" s="36"/>
      <c r="L388" s="36"/>
      <c r="M388" s="36"/>
      <c r="N388" s="36"/>
    </row>
    <row r="389" spans="1:14" s="37" customFormat="1" ht="29" x14ac:dyDescent="0.35">
      <c r="A389" s="2" t="s">
        <v>479</v>
      </c>
      <c r="B389" s="3" t="s">
        <v>480</v>
      </c>
      <c r="C389" s="11" t="s">
        <v>166</v>
      </c>
      <c r="D389" s="2">
        <v>12</v>
      </c>
      <c r="E389" s="38" t="s">
        <v>514</v>
      </c>
      <c r="F389" s="8"/>
      <c r="G389" s="8"/>
      <c r="H389" s="8" t="s">
        <v>2</v>
      </c>
      <c r="I389" s="8" t="s">
        <v>515</v>
      </c>
      <c r="J389" s="8" t="s">
        <v>24</v>
      </c>
      <c r="K389" s="36"/>
      <c r="L389" s="36"/>
      <c r="M389" s="36"/>
      <c r="N389" s="36"/>
    </row>
    <row r="390" spans="1:14" s="37" customFormat="1" ht="250" x14ac:dyDescent="0.35">
      <c r="A390" s="2" t="s">
        <v>479</v>
      </c>
      <c r="B390" s="3" t="s">
        <v>480</v>
      </c>
      <c r="C390" s="11" t="s">
        <v>166</v>
      </c>
      <c r="D390" s="2">
        <v>12.1</v>
      </c>
      <c r="E390" s="38" t="s">
        <v>516</v>
      </c>
      <c r="F390" s="8"/>
      <c r="G390" s="8"/>
      <c r="H390" s="8" t="s">
        <v>2</v>
      </c>
      <c r="I390" s="8" t="s">
        <v>755</v>
      </c>
      <c r="J390" s="8" t="s">
        <v>24</v>
      </c>
      <c r="K390" s="36"/>
      <c r="L390" s="36"/>
      <c r="M390" s="36"/>
      <c r="N390" s="36"/>
    </row>
    <row r="391" spans="1:14" s="37" customFormat="1" ht="111.75" customHeight="1" x14ac:dyDescent="0.35">
      <c r="A391" s="2" t="s">
        <v>518</v>
      </c>
      <c r="B391" s="3" t="s">
        <v>173</v>
      </c>
      <c r="C391" s="11" t="s">
        <v>519</v>
      </c>
      <c r="D391" s="2">
        <v>5.2</v>
      </c>
      <c r="E391" s="38" t="s">
        <v>520</v>
      </c>
      <c r="F391" s="8"/>
      <c r="G391" s="8"/>
      <c r="H391" s="8" t="s">
        <v>2</v>
      </c>
      <c r="I391" s="8" t="s">
        <v>755</v>
      </c>
      <c r="J391" s="11" t="s">
        <v>521</v>
      </c>
      <c r="K391" s="36"/>
      <c r="L391" s="36"/>
      <c r="M391" s="36"/>
      <c r="N391" s="36"/>
    </row>
    <row r="392" spans="1:14" s="37" customFormat="1" ht="158.25" customHeight="1" x14ac:dyDescent="0.35">
      <c r="A392" s="2" t="s">
        <v>518</v>
      </c>
      <c r="B392" s="3" t="s">
        <v>173</v>
      </c>
      <c r="C392" s="11" t="s">
        <v>173</v>
      </c>
      <c r="D392" s="2">
        <v>5.3</v>
      </c>
      <c r="E392" s="38" t="s">
        <v>522</v>
      </c>
      <c r="F392" s="8"/>
      <c r="G392" s="8"/>
      <c r="H392" s="8" t="s">
        <v>2</v>
      </c>
      <c r="I392" s="8" t="s">
        <v>523</v>
      </c>
      <c r="J392" s="11" t="s">
        <v>521</v>
      </c>
      <c r="K392" s="36"/>
      <c r="L392" s="36"/>
      <c r="M392" s="36"/>
      <c r="N392" s="36"/>
    </row>
    <row r="393" spans="1:14" s="37" customFormat="1" ht="104.25" customHeight="1" x14ac:dyDescent="0.35">
      <c r="A393" s="2" t="s">
        <v>518</v>
      </c>
      <c r="B393" s="3" t="s">
        <v>173</v>
      </c>
      <c r="C393" s="11" t="s">
        <v>173</v>
      </c>
      <c r="D393" s="2">
        <v>5.4</v>
      </c>
      <c r="E393" s="38" t="s">
        <v>524</v>
      </c>
      <c r="F393" s="8"/>
      <c r="G393" s="8"/>
      <c r="H393" s="8" t="s">
        <v>2</v>
      </c>
      <c r="I393" s="8" t="s">
        <v>525</v>
      </c>
      <c r="J393" s="11" t="s">
        <v>521</v>
      </c>
      <c r="K393" s="36"/>
      <c r="L393" s="36"/>
      <c r="M393" s="36"/>
      <c r="N393" s="36"/>
    </row>
    <row r="394" spans="1:14" s="37" customFormat="1" ht="56.25" customHeight="1" x14ac:dyDescent="0.35">
      <c r="A394" s="2" t="s">
        <v>518</v>
      </c>
      <c r="B394" s="3" t="s">
        <v>173</v>
      </c>
      <c r="C394" s="11" t="s">
        <v>138</v>
      </c>
      <c r="D394" s="2">
        <v>5.5</v>
      </c>
      <c r="E394" s="38" t="s">
        <v>526</v>
      </c>
      <c r="F394" s="8"/>
      <c r="G394" s="8"/>
      <c r="H394" s="8" t="s">
        <v>2</v>
      </c>
      <c r="I394" s="8" t="s">
        <v>527</v>
      </c>
      <c r="J394" s="11" t="s">
        <v>521</v>
      </c>
      <c r="K394" s="36"/>
      <c r="L394" s="36"/>
      <c r="M394" s="36"/>
      <c r="N394" s="36"/>
    </row>
    <row r="395" spans="1:14" s="37" customFormat="1" ht="58.5" customHeight="1" x14ac:dyDescent="0.35">
      <c r="A395" s="2" t="s">
        <v>518</v>
      </c>
      <c r="B395" s="3" t="s">
        <v>173</v>
      </c>
      <c r="C395" s="11" t="s">
        <v>138</v>
      </c>
      <c r="D395" s="2" t="s">
        <v>528</v>
      </c>
      <c r="E395" s="38" t="s">
        <v>529</v>
      </c>
      <c r="F395" s="8"/>
      <c r="G395" s="8"/>
      <c r="H395" s="8" t="s">
        <v>2</v>
      </c>
      <c r="I395" s="8" t="s">
        <v>530</v>
      </c>
      <c r="J395" s="11" t="s">
        <v>521</v>
      </c>
      <c r="K395" s="36"/>
      <c r="L395" s="36"/>
      <c r="M395" s="36"/>
      <c r="N395" s="36"/>
    </row>
    <row r="396" spans="1:14" s="37" customFormat="1" ht="56.25" customHeight="1" x14ac:dyDescent="0.35">
      <c r="A396" s="2" t="s">
        <v>518</v>
      </c>
      <c r="B396" s="3" t="s">
        <v>173</v>
      </c>
      <c r="C396" s="11" t="s">
        <v>130</v>
      </c>
      <c r="D396" s="2" t="s">
        <v>531</v>
      </c>
      <c r="E396" s="38" t="s">
        <v>532</v>
      </c>
      <c r="F396" s="220" t="s">
        <v>90</v>
      </c>
      <c r="G396" s="221"/>
      <c r="H396" s="221"/>
      <c r="I396" s="222"/>
      <c r="J396" s="11" t="s">
        <v>521</v>
      </c>
      <c r="K396" s="36"/>
      <c r="L396" s="36"/>
      <c r="M396" s="36"/>
      <c r="N396" s="36"/>
    </row>
    <row r="397" spans="1:14" s="37" customFormat="1" ht="78" customHeight="1" x14ac:dyDescent="0.35">
      <c r="A397" s="2" t="s">
        <v>518</v>
      </c>
      <c r="B397" s="3" t="s">
        <v>173</v>
      </c>
      <c r="C397" s="11" t="s">
        <v>138</v>
      </c>
      <c r="D397" s="2">
        <v>5.6</v>
      </c>
      <c r="E397" s="38" t="s">
        <v>533</v>
      </c>
      <c r="F397" s="8"/>
      <c r="G397" s="8"/>
      <c r="H397" s="8" t="s">
        <v>2</v>
      </c>
      <c r="I397" s="8" t="s">
        <v>534</v>
      </c>
      <c r="J397" s="11" t="s">
        <v>521</v>
      </c>
      <c r="K397" s="36"/>
      <c r="L397" s="36"/>
      <c r="M397" s="36"/>
      <c r="N397" s="36"/>
    </row>
    <row r="398" spans="1:14" s="37" customFormat="1" ht="60" customHeight="1" x14ac:dyDescent="0.35">
      <c r="A398" s="2" t="s">
        <v>518</v>
      </c>
      <c r="B398" s="3" t="s">
        <v>173</v>
      </c>
      <c r="C398" s="11" t="s">
        <v>130</v>
      </c>
      <c r="D398" s="2">
        <v>5.7</v>
      </c>
      <c r="E398" s="38" t="s">
        <v>535</v>
      </c>
      <c r="F398" s="8"/>
      <c r="G398" s="8"/>
      <c r="H398" s="8" t="s">
        <v>2</v>
      </c>
      <c r="I398" s="8" t="s">
        <v>269</v>
      </c>
      <c r="J398" s="11" t="s">
        <v>521</v>
      </c>
      <c r="K398" s="36"/>
      <c r="L398" s="36"/>
      <c r="M398" s="36"/>
      <c r="N398" s="36"/>
    </row>
    <row r="399" spans="1:14" s="37" customFormat="1" ht="69.75" customHeight="1" x14ac:dyDescent="0.35">
      <c r="A399" s="2" t="s">
        <v>518</v>
      </c>
      <c r="B399" s="3" t="s">
        <v>173</v>
      </c>
      <c r="C399" s="11" t="s">
        <v>130</v>
      </c>
      <c r="D399" s="2">
        <v>5.8</v>
      </c>
      <c r="E399" s="38" t="s">
        <v>536</v>
      </c>
      <c r="F399" s="8"/>
      <c r="G399" s="8"/>
      <c r="H399" s="8" t="s">
        <v>2</v>
      </c>
      <c r="I399" s="8" t="s">
        <v>537</v>
      </c>
      <c r="J399" s="11" t="s">
        <v>521</v>
      </c>
      <c r="K399" s="36"/>
      <c r="L399" s="36"/>
      <c r="M399" s="36"/>
      <c r="N399" s="36"/>
    </row>
    <row r="400" spans="1:14" s="37" customFormat="1" ht="61.5" customHeight="1" x14ac:dyDescent="0.35">
      <c r="A400" s="2" t="s">
        <v>518</v>
      </c>
      <c r="B400" s="3" t="s">
        <v>173</v>
      </c>
      <c r="C400" s="11" t="s">
        <v>168</v>
      </c>
      <c r="D400" s="2">
        <v>7</v>
      </c>
      <c r="E400" s="38" t="s">
        <v>538</v>
      </c>
      <c r="F400" s="8"/>
      <c r="G400" s="8"/>
      <c r="H400" s="8" t="s">
        <v>2</v>
      </c>
      <c r="I400" s="8" t="s">
        <v>539</v>
      </c>
      <c r="J400" s="11" t="s">
        <v>521</v>
      </c>
      <c r="K400" s="36"/>
      <c r="L400" s="36"/>
      <c r="M400" s="36"/>
      <c r="N400" s="36"/>
    </row>
    <row r="401" spans="1:14" s="37" customFormat="1" ht="44.25" customHeight="1" x14ac:dyDescent="0.35">
      <c r="A401" s="2" t="s">
        <v>540</v>
      </c>
      <c r="B401" s="3" t="s">
        <v>541</v>
      </c>
      <c r="C401" s="11"/>
      <c r="D401" s="2">
        <v>5.0999999999999996</v>
      </c>
      <c r="E401" s="38" t="s">
        <v>542</v>
      </c>
      <c r="F401" s="8" t="s">
        <v>2</v>
      </c>
      <c r="G401" s="8" t="s">
        <v>543</v>
      </c>
      <c r="H401" s="8" t="s">
        <v>2</v>
      </c>
      <c r="I401" s="8" t="s">
        <v>517</v>
      </c>
      <c r="J401" s="11" t="s">
        <v>132</v>
      </c>
      <c r="K401" s="36"/>
      <c r="L401" s="36"/>
      <c r="M401" s="36"/>
      <c r="N401" s="36"/>
    </row>
    <row r="402" spans="1:14" s="37" customFormat="1" ht="51.75" customHeight="1" x14ac:dyDescent="0.35">
      <c r="A402" s="2" t="s">
        <v>540</v>
      </c>
      <c r="B402" s="3" t="s">
        <v>541</v>
      </c>
      <c r="C402" s="11"/>
      <c r="D402" s="2">
        <v>5.2</v>
      </c>
      <c r="E402" s="38" t="s">
        <v>544</v>
      </c>
      <c r="F402" s="8" t="s">
        <v>2</v>
      </c>
      <c r="G402" s="8" t="s">
        <v>543</v>
      </c>
      <c r="H402" s="8" t="s">
        <v>2</v>
      </c>
      <c r="I402" s="8" t="s">
        <v>517</v>
      </c>
      <c r="J402" s="11" t="s">
        <v>132</v>
      </c>
      <c r="K402" s="36"/>
      <c r="L402" s="36"/>
      <c r="M402" s="36"/>
      <c r="N402" s="36"/>
    </row>
    <row r="403" spans="1:14" s="37" customFormat="1" ht="50.25" customHeight="1" x14ac:dyDescent="0.35">
      <c r="A403" s="2" t="s">
        <v>540</v>
      </c>
      <c r="B403" s="3" t="s">
        <v>541</v>
      </c>
      <c r="C403" s="11"/>
      <c r="D403" s="2">
        <v>5.2</v>
      </c>
      <c r="E403" s="38" t="s">
        <v>544</v>
      </c>
      <c r="F403" s="8" t="s">
        <v>2</v>
      </c>
      <c r="G403" s="8" t="s">
        <v>543</v>
      </c>
      <c r="H403" s="8" t="s">
        <v>2</v>
      </c>
      <c r="I403" s="8" t="s">
        <v>517</v>
      </c>
      <c r="J403" s="11" t="s">
        <v>132</v>
      </c>
      <c r="K403" s="36"/>
      <c r="L403" s="36"/>
      <c r="M403" s="36"/>
      <c r="N403" s="36"/>
    </row>
    <row r="404" spans="1:14" s="37" customFormat="1" ht="53.25" customHeight="1" x14ac:dyDescent="0.35">
      <c r="A404" s="2" t="s">
        <v>540</v>
      </c>
      <c r="B404" s="3" t="s">
        <v>541</v>
      </c>
      <c r="C404" s="11"/>
      <c r="D404" s="2">
        <v>5.3</v>
      </c>
      <c r="E404" s="38" t="s">
        <v>545</v>
      </c>
      <c r="F404" s="8" t="s">
        <v>2</v>
      </c>
      <c r="G404" s="8" t="s">
        <v>543</v>
      </c>
      <c r="H404" s="8" t="s">
        <v>2</v>
      </c>
      <c r="I404" s="8" t="s">
        <v>517</v>
      </c>
      <c r="J404" s="11" t="s">
        <v>132</v>
      </c>
      <c r="K404" s="36"/>
      <c r="L404" s="36"/>
      <c r="M404" s="36"/>
      <c r="N404" s="36"/>
    </row>
    <row r="405" spans="1:14" s="37" customFormat="1" ht="53.25" customHeight="1" x14ac:dyDescent="0.35">
      <c r="A405" s="2" t="s">
        <v>540</v>
      </c>
      <c r="B405" s="3" t="s">
        <v>541</v>
      </c>
      <c r="C405" s="11"/>
      <c r="D405" s="2">
        <v>5.4</v>
      </c>
      <c r="E405" s="38" t="s">
        <v>546</v>
      </c>
      <c r="F405" s="8" t="s">
        <v>2</v>
      </c>
      <c r="G405" s="8" t="s">
        <v>543</v>
      </c>
      <c r="H405" s="8" t="s">
        <v>2</v>
      </c>
      <c r="I405" s="8" t="s">
        <v>517</v>
      </c>
      <c r="J405" s="11" t="s">
        <v>132</v>
      </c>
      <c r="K405" s="36"/>
      <c r="L405" s="36"/>
      <c r="M405" s="36"/>
      <c r="N405" s="36"/>
    </row>
    <row r="406" spans="1:14" s="37" customFormat="1" ht="59.25" customHeight="1" x14ac:dyDescent="0.35">
      <c r="A406" s="2" t="s">
        <v>540</v>
      </c>
      <c r="B406" s="3" t="s">
        <v>541</v>
      </c>
      <c r="C406" s="11"/>
      <c r="D406" s="2">
        <v>5.5</v>
      </c>
      <c r="E406" s="38" t="s">
        <v>547</v>
      </c>
      <c r="F406" s="8"/>
      <c r="G406" s="8"/>
      <c r="H406" s="8" t="s">
        <v>2</v>
      </c>
      <c r="I406" s="8" t="s">
        <v>548</v>
      </c>
      <c r="J406" s="11" t="s">
        <v>132</v>
      </c>
      <c r="K406" s="36"/>
      <c r="L406" s="36"/>
      <c r="M406" s="36"/>
      <c r="N406" s="36"/>
    </row>
    <row r="407" spans="1:14" s="37" customFormat="1" ht="54" customHeight="1" x14ac:dyDescent="0.35">
      <c r="A407" s="2" t="s">
        <v>540</v>
      </c>
      <c r="B407" s="3" t="s">
        <v>541</v>
      </c>
      <c r="C407" s="11"/>
      <c r="D407" s="2">
        <v>5.6</v>
      </c>
      <c r="E407" s="38" t="s">
        <v>549</v>
      </c>
      <c r="F407" s="8"/>
      <c r="G407" s="8"/>
      <c r="H407" s="8" t="s">
        <v>2</v>
      </c>
      <c r="I407" s="8" t="s">
        <v>550</v>
      </c>
      <c r="J407" s="11" t="s">
        <v>132</v>
      </c>
      <c r="K407" s="36"/>
      <c r="L407" s="36"/>
      <c r="M407" s="36"/>
      <c r="N407" s="36"/>
    </row>
    <row r="408" spans="1:14" s="37" customFormat="1" ht="36.75" customHeight="1" x14ac:dyDescent="0.35">
      <c r="A408" s="2" t="s">
        <v>540</v>
      </c>
      <c r="B408" s="3" t="s">
        <v>541</v>
      </c>
      <c r="C408" s="11"/>
      <c r="D408" s="2">
        <v>5.7</v>
      </c>
      <c r="E408" s="38" t="s">
        <v>551</v>
      </c>
      <c r="F408" s="220" t="s">
        <v>90</v>
      </c>
      <c r="G408" s="221"/>
      <c r="H408" s="221"/>
      <c r="I408" s="222"/>
      <c r="J408" s="11" t="s">
        <v>132</v>
      </c>
      <c r="K408" s="36"/>
      <c r="L408" s="36"/>
      <c r="M408" s="36"/>
      <c r="N408" s="36"/>
    </row>
    <row r="409" spans="1:14" s="37" customFormat="1" ht="52.5" customHeight="1" x14ac:dyDescent="0.35">
      <c r="A409" s="2" t="s">
        <v>540</v>
      </c>
      <c r="B409" s="3" t="s">
        <v>541</v>
      </c>
      <c r="C409" s="11"/>
      <c r="D409" s="2">
        <v>5.8</v>
      </c>
      <c r="E409" s="38" t="s">
        <v>552</v>
      </c>
      <c r="F409" s="8"/>
      <c r="G409" s="8"/>
      <c r="H409" s="8" t="s">
        <v>2</v>
      </c>
      <c r="I409" s="8" t="s">
        <v>553</v>
      </c>
      <c r="J409" s="11" t="s">
        <v>132</v>
      </c>
      <c r="K409" s="36"/>
      <c r="L409" s="36"/>
      <c r="M409" s="36"/>
      <c r="N409" s="36"/>
    </row>
    <row r="410" spans="1:14" s="37" customFormat="1" ht="103.5" customHeight="1" x14ac:dyDescent="0.35">
      <c r="A410" s="2" t="s">
        <v>540</v>
      </c>
      <c r="B410" s="3" t="s">
        <v>541</v>
      </c>
      <c r="C410" s="11"/>
      <c r="D410" s="2">
        <v>5.9</v>
      </c>
      <c r="E410" s="38" t="s">
        <v>554</v>
      </c>
      <c r="F410" s="8"/>
      <c r="G410" s="8"/>
      <c r="H410" s="8" t="s">
        <v>2</v>
      </c>
      <c r="I410" s="8" t="s">
        <v>553</v>
      </c>
      <c r="J410" s="11" t="s">
        <v>132</v>
      </c>
      <c r="K410" s="36"/>
      <c r="L410" s="36"/>
      <c r="M410" s="36"/>
      <c r="N410" s="36"/>
    </row>
    <row r="411" spans="1:14" s="37" customFormat="1" ht="66.75" customHeight="1" x14ac:dyDescent="0.35">
      <c r="A411" s="2" t="s">
        <v>540</v>
      </c>
      <c r="B411" s="3" t="s">
        <v>541</v>
      </c>
      <c r="C411" s="11"/>
      <c r="D411" s="98">
        <v>5.0999999999999996</v>
      </c>
      <c r="E411" s="38" t="s">
        <v>555</v>
      </c>
      <c r="F411" s="220" t="s">
        <v>90</v>
      </c>
      <c r="G411" s="221"/>
      <c r="H411" s="221"/>
      <c r="I411" s="222"/>
      <c r="J411" s="11" t="s">
        <v>132</v>
      </c>
      <c r="K411" s="36"/>
      <c r="L411" s="36"/>
      <c r="M411" s="36"/>
      <c r="N411" s="36"/>
    </row>
    <row r="412" spans="1:14" s="37" customFormat="1" ht="90" customHeight="1" x14ac:dyDescent="0.35">
      <c r="A412" s="2" t="s">
        <v>540</v>
      </c>
      <c r="B412" s="3" t="s">
        <v>541</v>
      </c>
      <c r="C412" s="11"/>
      <c r="D412" s="2">
        <v>5.1100000000000003</v>
      </c>
      <c r="E412" s="38" t="s">
        <v>556</v>
      </c>
      <c r="F412" s="8"/>
      <c r="G412" s="8"/>
      <c r="H412" s="8" t="s">
        <v>2</v>
      </c>
      <c r="I412" s="8" t="s">
        <v>557</v>
      </c>
      <c r="J412" s="11" t="s">
        <v>132</v>
      </c>
      <c r="K412" s="36"/>
      <c r="L412" s="36"/>
      <c r="M412" s="36"/>
      <c r="N412" s="36"/>
    </row>
    <row r="413" spans="1:14" s="37" customFormat="1" ht="108" customHeight="1" x14ac:dyDescent="0.35">
      <c r="A413" s="2" t="s">
        <v>540</v>
      </c>
      <c r="B413" s="3" t="s">
        <v>541</v>
      </c>
      <c r="C413" s="11"/>
      <c r="D413" s="2">
        <v>5.12</v>
      </c>
      <c r="E413" s="38" t="s">
        <v>558</v>
      </c>
      <c r="F413" s="8"/>
      <c r="G413" s="8"/>
      <c r="H413" s="8" t="s">
        <v>2</v>
      </c>
      <c r="I413" s="8" t="s">
        <v>559</v>
      </c>
      <c r="J413" s="11" t="s">
        <v>132</v>
      </c>
      <c r="K413" s="36"/>
      <c r="L413" s="36"/>
      <c r="M413" s="36"/>
      <c r="N413" s="36"/>
    </row>
    <row r="414" spans="1:14" s="37" customFormat="1" ht="69.75" customHeight="1" x14ac:dyDescent="0.35">
      <c r="A414" s="2" t="s">
        <v>540</v>
      </c>
      <c r="B414" s="3" t="s">
        <v>541</v>
      </c>
      <c r="C414" s="11"/>
      <c r="D414" s="2">
        <v>5.13</v>
      </c>
      <c r="E414" s="38" t="s">
        <v>560</v>
      </c>
      <c r="F414" s="8"/>
      <c r="G414" s="8"/>
      <c r="H414" s="8" t="s">
        <v>2</v>
      </c>
      <c r="I414" s="8" t="s">
        <v>561</v>
      </c>
      <c r="J414" s="11" t="s">
        <v>132</v>
      </c>
      <c r="K414" s="36"/>
      <c r="L414" s="36"/>
      <c r="M414" s="36"/>
      <c r="N414" s="36"/>
    </row>
    <row r="415" spans="1:14" s="37" customFormat="1" ht="95.25" customHeight="1" x14ac:dyDescent="0.35">
      <c r="A415" s="2" t="s">
        <v>540</v>
      </c>
      <c r="B415" s="3" t="s">
        <v>541</v>
      </c>
      <c r="C415" s="11"/>
      <c r="D415" s="2">
        <v>7.1</v>
      </c>
      <c r="E415" s="38" t="s">
        <v>562</v>
      </c>
      <c r="F415" s="8" t="s">
        <v>2</v>
      </c>
      <c r="G415" s="8" t="s">
        <v>543</v>
      </c>
      <c r="H415" s="8" t="s">
        <v>2</v>
      </c>
      <c r="I415" s="8" t="s">
        <v>517</v>
      </c>
      <c r="J415" s="11" t="s">
        <v>132</v>
      </c>
      <c r="K415" s="36"/>
      <c r="L415" s="36"/>
      <c r="M415" s="36"/>
      <c r="N415" s="36"/>
    </row>
    <row r="416" spans="1:14" s="37" customFormat="1" ht="76.5" customHeight="1" x14ac:dyDescent="0.35">
      <c r="A416" s="2" t="s">
        <v>540</v>
      </c>
      <c r="B416" s="3" t="s">
        <v>541</v>
      </c>
      <c r="C416" s="11"/>
      <c r="D416" s="2">
        <v>7.2</v>
      </c>
      <c r="E416" s="38" t="s">
        <v>563</v>
      </c>
      <c r="F416" s="8" t="s">
        <v>2</v>
      </c>
      <c r="G416" s="8" t="s">
        <v>543</v>
      </c>
      <c r="H416" s="8" t="s">
        <v>2</v>
      </c>
      <c r="I416" s="8" t="s">
        <v>517</v>
      </c>
      <c r="J416" s="11" t="s">
        <v>132</v>
      </c>
      <c r="K416" s="36"/>
      <c r="L416" s="36"/>
      <c r="M416" s="36"/>
      <c r="N416" s="36"/>
    </row>
    <row r="417" spans="1:14" s="37" customFormat="1" ht="63" customHeight="1" x14ac:dyDescent="0.35">
      <c r="A417" s="2" t="s">
        <v>540</v>
      </c>
      <c r="B417" s="3" t="s">
        <v>541</v>
      </c>
      <c r="C417" s="11"/>
      <c r="D417" s="2">
        <v>7.3</v>
      </c>
      <c r="E417" s="38" t="s">
        <v>564</v>
      </c>
      <c r="F417" s="8" t="s">
        <v>2</v>
      </c>
      <c r="G417" s="8" t="s">
        <v>543</v>
      </c>
      <c r="H417" s="8" t="s">
        <v>2</v>
      </c>
      <c r="I417" s="8" t="s">
        <v>517</v>
      </c>
      <c r="J417" s="11" t="s">
        <v>132</v>
      </c>
      <c r="K417" s="36"/>
      <c r="L417" s="36"/>
      <c r="M417" s="36"/>
      <c r="N417" s="36"/>
    </row>
    <row r="418" spans="1:14" s="37" customFormat="1" ht="196.5" customHeight="1" x14ac:dyDescent="0.35">
      <c r="A418" s="2" t="s">
        <v>540</v>
      </c>
      <c r="B418" s="3" t="s">
        <v>541</v>
      </c>
      <c r="C418" s="11"/>
      <c r="D418" s="2">
        <v>7.4</v>
      </c>
      <c r="E418" s="38" t="s">
        <v>565</v>
      </c>
      <c r="F418" s="8"/>
      <c r="G418" s="8"/>
      <c r="H418" s="8" t="s">
        <v>2</v>
      </c>
      <c r="I418" s="8" t="s">
        <v>566</v>
      </c>
      <c r="J418" s="11" t="s">
        <v>132</v>
      </c>
      <c r="K418" s="36"/>
      <c r="L418" s="36"/>
      <c r="M418" s="36"/>
      <c r="N418" s="36"/>
    </row>
    <row r="419" spans="1:14" s="37" customFormat="1" ht="114.75" customHeight="1" x14ac:dyDescent="0.35">
      <c r="A419" s="2" t="s">
        <v>540</v>
      </c>
      <c r="B419" s="3" t="s">
        <v>541</v>
      </c>
      <c r="C419" s="11"/>
      <c r="D419" s="2">
        <v>7.5</v>
      </c>
      <c r="E419" s="38" t="s">
        <v>567</v>
      </c>
      <c r="F419" s="220" t="s">
        <v>90</v>
      </c>
      <c r="G419" s="221"/>
      <c r="H419" s="221"/>
      <c r="I419" s="222"/>
      <c r="J419" s="11" t="s">
        <v>132</v>
      </c>
      <c r="K419" s="36"/>
      <c r="L419" s="36"/>
      <c r="M419" s="36"/>
      <c r="N419" s="36"/>
    </row>
    <row r="420" spans="1:14" s="37" customFormat="1" ht="80.25" customHeight="1" x14ac:dyDescent="0.35">
      <c r="A420" s="2" t="s">
        <v>540</v>
      </c>
      <c r="B420" s="3" t="s">
        <v>541</v>
      </c>
      <c r="C420" s="11"/>
      <c r="D420" s="2">
        <v>7.6</v>
      </c>
      <c r="E420" s="38" t="s">
        <v>568</v>
      </c>
      <c r="F420" s="220" t="s">
        <v>90</v>
      </c>
      <c r="G420" s="221"/>
      <c r="H420" s="221"/>
      <c r="I420" s="222"/>
      <c r="J420" s="11" t="s">
        <v>132</v>
      </c>
      <c r="K420" s="36"/>
      <c r="L420" s="36"/>
      <c r="M420" s="36"/>
      <c r="N420" s="36"/>
    </row>
    <row r="421" spans="1:14" s="37" customFormat="1" ht="47.25" customHeight="1" x14ac:dyDescent="0.35">
      <c r="A421" s="2" t="s">
        <v>540</v>
      </c>
      <c r="B421" s="3" t="s">
        <v>541</v>
      </c>
      <c r="C421" s="11"/>
      <c r="D421" s="2">
        <v>8.1</v>
      </c>
      <c r="E421" s="38" t="s">
        <v>569</v>
      </c>
      <c r="F421" s="220" t="s">
        <v>90</v>
      </c>
      <c r="G421" s="221"/>
      <c r="H421" s="221"/>
      <c r="I421" s="222"/>
      <c r="J421" s="11" t="s">
        <v>132</v>
      </c>
      <c r="K421" s="36"/>
      <c r="L421" s="36"/>
      <c r="M421" s="36"/>
      <c r="N421" s="36"/>
    </row>
    <row r="422" spans="1:14" s="37" customFormat="1" ht="362.25" customHeight="1" x14ac:dyDescent="0.35">
      <c r="A422" s="2" t="s">
        <v>540</v>
      </c>
      <c r="B422" s="3" t="s">
        <v>541</v>
      </c>
      <c r="C422" s="11"/>
      <c r="D422" s="2">
        <v>8.1999999999999993</v>
      </c>
      <c r="E422" s="38" t="s">
        <v>570</v>
      </c>
      <c r="F422" s="8" t="s">
        <v>2</v>
      </c>
      <c r="G422" s="8" t="s">
        <v>543</v>
      </c>
      <c r="H422" s="8" t="s">
        <v>2</v>
      </c>
      <c r="I422" s="8" t="s">
        <v>517</v>
      </c>
      <c r="J422" s="11" t="s">
        <v>132</v>
      </c>
      <c r="K422" s="36"/>
      <c r="L422" s="36"/>
      <c r="M422" s="36"/>
      <c r="N422" s="36"/>
    </row>
    <row r="423" spans="1:14" s="37" customFormat="1" ht="376.5" customHeight="1" x14ac:dyDescent="0.35">
      <c r="A423" s="2" t="s">
        <v>540</v>
      </c>
      <c r="B423" s="3" t="s">
        <v>541</v>
      </c>
      <c r="C423" s="11"/>
      <c r="D423" s="2">
        <v>8.3000000000000007</v>
      </c>
      <c r="E423" s="38" t="s">
        <v>571</v>
      </c>
      <c r="F423" s="8" t="s">
        <v>2</v>
      </c>
      <c r="G423" s="8" t="s">
        <v>543</v>
      </c>
      <c r="H423" s="8" t="s">
        <v>2</v>
      </c>
      <c r="I423" s="8" t="s">
        <v>517</v>
      </c>
      <c r="J423" s="11" t="s">
        <v>132</v>
      </c>
      <c r="K423" s="36"/>
      <c r="L423" s="36"/>
      <c r="M423" s="36"/>
      <c r="N423" s="36"/>
    </row>
    <row r="424" spans="1:14" s="37" customFormat="1" ht="231" customHeight="1" x14ac:dyDescent="0.35">
      <c r="A424" s="2" t="s">
        <v>540</v>
      </c>
      <c r="B424" s="3" t="s">
        <v>541</v>
      </c>
      <c r="C424" s="11"/>
      <c r="D424" s="2">
        <v>8.4</v>
      </c>
      <c r="E424" s="38" t="s">
        <v>572</v>
      </c>
      <c r="F424" s="8" t="s">
        <v>2</v>
      </c>
      <c r="G424" s="8" t="s">
        <v>543</v>
      </c>
      <c r="H424" s="8" t="s">
        <v>2</v>
      </c>
      <c r="I424" s="8" t="s">
        <v>517</v>
      </c>
      <c r="J424" s="11" t="s">
        <v>132</v>
      </c>
      <c r="K424" s="36"/>
      <c r="L424" s="36"/>
      <c r="M424" s="36"/>
      <c r="N424" s="36"/>
    </row>
    <row r="425" spans="1:14" s="37" customFormat="1" ht="141" customHeight="1" x14ac:dyDescent="0.35">
      <c r="A425" s="2" t="s">
        <v>540</v>
      </c>
      <c r="B425" s="3" t="s">
        <v>541</v>
      </c>
      <c r="C425" s="11"/>
      <c r="D425" s="2">
        <v>9.1</v>
      </c>
      <c r="E425" s="38" t="s">
        <v>573</v>
      </c>
      <c r="F425" s="8" t="s">
        <v>2</v>
      </c>
      <c r="G425" s="8" t="s">
        <v>543</v>
      </c>
      <c r="H425" s="8" t="s">
        <v>2</v>
      </c>
      <c r="I425" s="8" t="s">
        <v>517</v>
      </c>
      <c r="J425" s="11" t="s">
        <v>132</v>
      </c>
      <c r="K425" s="36"/>
      <c r="L425" s="36"/>
      <c r="M425" s="36"/>
      <c r="N425" s="36"/>
    </row>
    <row r="426" spans="1:14" s="37" customFormat="1" ht="37.5" x14ac:dyDescent="0.35">
      <c r="A426" s="2" t="s">
        <v>540</v>
      </c>
      <c r="B426" s="3" t="s">
        <v>541</v>
      </c>
      <c r="C426" s="11"/>
      <c r="D426" s="2">
        <v>9.1999999999999993</v>
      </c>
      <c r="E426" s="38" t="s">
        <v>574</v>
      </c>
      <c r="F426" s="8" t="s">
        <v>2</v>
      </c>
      <c r="G426" s="8" t="s">
        <v>543</v>
      </c>
      <c r="H426" s="8" t="s">
        <v>2</v>
      </c>
      <c r="I426" s="8" t="s">
        <v>517</v>
      </c>
      <c r="J426" s="11" t="s">
        <v>132</v>
      </c>
      <c r="K426" s="36"/>
      <c r="L426" s="36"/>
      <c r="M426" s="36"/>
      <c r="N426" s="36"/>
    </row>
    <row r="427" spans="1:14" s="37" customFormat="1" ht="74.25" customHeight="1" x14ac:dyDescent="0.35">
      <c r="A427" s="2" t="s">
        <v>540</v>
      </c>
      <c r="B427" s="3" t="s">
        <v>541</v>
      </c>
      <c r="C427" s="11"/>
      <c r="D427" s="2">
        <v>9.3000000000000007</v>
      </c>
      <c r="E427" s="38" t="s">
        <v>575</v>
      </c>
      <c r="F427" s="8"/>
      <c r="G427" s="8"/>
      <c r="H427" s="8" t="s">
        <v>2</v>
      </c>
      <c r="I427" s="8" t="s">
        <v>576</v>
      </c>
      <c r="J427" s="11" t="s">
        <v>132</v>
      </c>
      <c r="K427" s="36"/>
      <c r="L427" s="36"/>
      <c r="M427" s="36"/>
      <c r="N427" s="36"/>
    </row>
    <row r="428" spans="1:14" s="37" customFormat="1" ht="70.5" customHeight="1" x14ac:dyDescent="0.35">
      <c r="A428" s="2" t="s">
        <v>540</v>
      </c>
      <c r="B428" s="3" t="s">
        <v>541</v>
      </c>
      <c r="C428" s="11"/>
      <c r="D428" s="2">
        <v>9.4</v>
      </c>
      <c r="E428" s="38" t="s">
        <v>577</v>
      </c>
      <c r="F428" s="8"/>
      <c r="G428" s="8"/>
      <c r="H428" s="8" t="s">
        <v>2</v>
      </c>
      <c r="I428" s="8" t="s">
        <v>576</v>
      </c>
      <c r="J428" s="11" t="s">
        <v>132</v>
      </c>
      <c r="K428" s="36"/>
      <c r="L428" s="36"/>
      <c r="M428" s="36"/>
      <c r="N428" s="36"/>
    </row>
    <row r="429" spans="1:14" s="37" customFormat="1" ht="172.5" customHeight="1" x14ac:dyDescent="0.35">
      <c r="A429" s="2" t="s">
        <v>540</v>
      </c>
      <c r="B429" s="3" t="s">
        <v>541</v>
      </c>
      <c r="C429" s="11"/>
      <c r="D429" s="2">
        <v>9.5</v>
      </c>
      <c r="E429" s="38" t="s">
        <v>578</v>
      </c>
      <c r="F429" s="8"/>
      <c r="G429" s="8"/>
      <c r="H429" s="8" t="s">
        <v>2</v>
      </c>
      <c r="I429" s="8" t="s">
        <v>579</v>
      </c>
      <c r="J429" s="11" t="s">
        <v>132</v>
      </c>
      <c r="K429" s="36"/>
      <c r="L429" s="36"/>
      <c r="M429" s="36"/>
      <c r="N429" s="36"/>
    </row>
    <row r="430" spans="1:14" s="37" customFormat="1" ht="85.5" customHeight="1" x14ac:dyDescent="0.35">
      <c r="A430" s="2" t="s">
        <v>540</v>
      </c>
      <c r="B430" s="3" t="s">
        <v>541</v>
      </c>
      <c r="C430" s="11"/>
      <c r="D430" s="2">
        <v>9.6</v>
      </c>
      <c r="E430" s="38" t="s">
        <v>580</v>
      </c>
      <c r="F430" s="220" t="s">
        <v>90</v>
      </c>
      <c r="G430" s="221"/>
      <c r="H430" s="221"/>
      <c r="I430" s="222"/>
      <c r="J430" s="11" t="s">
        <v>132</v>
      </c>
      <c r="K430" s="36"/>
      <c r="L430" s="36"/>
      <c r="M430" s="36"/>
      <c r="N430" s="36"/>
    </row>
    <row r="431" spans="1:14" s="37" customFormat="1" ht="141" customHeight="1" x14ac:dyDescent="0.35">
      <c r="A431" s="2" t="s">
        <v>540</v>
      </c>
      <c r="B431" s="3" t="s">
        <v>541</v>
      </c>
      <c r="C431" s="11"/>
      <c r="D431" s="2">
        <v>9.6999999999999993</v>
      </c>
      <c r="E431" s="38" t="s">
        <v>581</v>
      </c>
      <c r="F431" s="8" t="s">
        <v>2</v>
      </c>
      <c r="G431" s="8" t="s">
        <v>582</v>
      </c>
      <c r="H431" s="8"/>
      <c r="I431" s="8"/>
      <c r="J431" s="11" t="s">
        <v>132</v>
      </c>
      <c r="K431" s="36"/>
      <c r="L431" s="36"/>
      <c r="M431" s="36"/>
      <c r="N431" s="36"/>
    </row>
    <row r="432" spans="1:14" s="37" customFormat="1" ht="90" customHeight="1" x14ac:dyDescent="0.35">
      <c r="A432" s="2" t="s">
        <v>540</v>
      </c>
      <c r="B432" s="3" t="s">
        <v>541</v>
      </c>
      <c r="C432" s="11"/>
      <c r="D432" s="2">
        <v>9.8000000000000007</v>
      </c>
      <c r="E432" s="38" t="s">
        <v>583</v>
      </c>
      <c r="F432" s="8"/>
      <c r="G432" s="8"/>
      <c r="H432" s="8" t="s">
        <v>2</v>
      </c>
      <c r="I432" s="8" t="s">
        <v>584</v>
      </c>
      <c r="J432" s="11" t="s">
        <v>132</v>
      </c>
      <c r="K432" s="36"/>
      <c r="L432" s="36"/>
      <c r="M432" s="36"/>
      <c r="N432" s="36"/>
    </row>
    <row r="433" spans="1:14" s="37" customFormat="1" ht="92.25" customHeight="1" x14ac:dyDescent="0.35">
      <c r="A433" s="2" t="s">
        <v>540</v>
      </c>
      <c r="B433" s="3" t="s">
        <v>541</v>
      </c>
      <c r="C433" s="11"/>
      <c r="D433" s="2">
        <v>10.1</v>
      </c>
      <c r="E433" s="38" t="s">
        <v>585</v>
      </c>
      <c r="F433" s="8"/>
      <c r="G433" s="8"/>
      <c r="H433" s="8" t="s">
        <v>2</v>
      </c>
      <c r="I433" s="8" t="s">
        <v>586</v>
      </c>
      <c r="J433" s="11" t="s">
        <v>132</v>
      </c>
      <c r="K433" s="36"/>
      <c r="L433" s="36"/>
      <c r="M433" s="36"/>
      <c r="N433" s="36"/>
    </row>
    <row r="434" spans="1:14" s="37" customFormat="1" ht="180.75" customHeight="1" x14ac:dyDescent="0.35">
      <c r="A434" s="2" t="s">
        <v>540</v>
      </c>
      <c r="B434" s="3" t="s">
        <v>541</v>
      </c>
      <c r="C434" s="11"/>
      <c r="D434" s="2">
        <v>10.199999999999999</v>
      </c>
      <c r="E434" s="38" t="s">
        <v>587</v>
      </c>
      <c r="F434" s="8"/>
      <c r="G434" s="8"/>
      <c r="H434" s="8" t="s">
        <v>2</v>
      </c>
      <c r="I434" s="8" t="s">
        <v>588</v>
      </c>
      <c r="J434" s="11" t="s">
        <v>132</v>
      </c>
      <c r="K434" s="36"/>
      <c r="L434" s="36"/>
      <c r="M434" s="36"/>
      <c r="N434" s="36"/>
    </row>
    <row r="435" spans="1:14" s="37" customFormat="1" ht="69.75" customHeight="1" x14ac:dyDescent="0.35">
      <c r="A435" s="2" t="s">
        <v>540</v>
      </c>
      <c r="B435" s="3" t="s">
        <v>541</v>
      </c>
      <c r="C435" s="11"/>
      <c r="D435" s="2">
        <v>10.3</v>
      </c>
      <c r="E435" s="38" t="s">
        <v>589</v>
      </c>
      <c r="F435" s="8"/>
      <c r="G435" s="8"/>
      <c r="H435" s="8" t="s">
        <v>2</v>
      </c>
      <c r="I435" s="8" t="s">
        <v>590</v>
      </c>
      <c r="J435" s="11" t="s">
        <v>132</v>
      </c>
      <c r="K435" s="36"/>
      <c r="L435" s="36"/>
      <c r="M435" s="36"/>
      <c r="N435" s="36"/>
    </row>
    <row r="436" spans="1:14" s="37" customFormat="1" ht="60.75" customHeight="1" x14ac:dyDescent="0.35">
      <c r="A436" s="2" t="s">
        <v>591</v>
      </c>
      <c r="B436" s="3" t="s">
        <v>592</v>
      </c>
      <c r="C436" s="11" t="s">
        <v>138</v>
      </c>
      <c r="D436" s="2">
        <v>5.2</v>
      </c>
      <c r="E436" s="38" t="s">
        <v>593</v>
      </c>
      <c r="F436" s="8"/>
      <c r="G436" s="8"/>
      <c r="H436" s="8" t="s">
        <v>2</v>
      </c>
      <c r="I436" s="8" t="s">
        <v>594</v>
      </c>
      <c r="J436" s="2" t="s">
        <v>595</v>
      </c>
      <c r="K436" s="36"/>
      <c r="L436" s="36"/>
      <c r="M436" s="36"/>
      <c r="N436" s="36"/>
    </row>
    <row r="437" spans="1:14" s="37" customFormat="1" ht="57" customHeight="1" x14ac:dyDescent="0.35">
      <c r="A437" s="2" t="s">
        <v>591</v>
      </c>
      <c r="B437" s="124" t="s">
        <v>592</v>
      </c>
      <c r="C437" s="11" t="s">
        <v>130</v>
      </c>
      <c r="D437" s="2">
        <v>5.3</v>
      </c>
      <c r="E437" s="38" t="s">
        <v>596</v>
      </c>
      <c r="F437" s="8"/>
      <c r="G437" s="8"/>
      <c r="H437" s="8" t="s">
        <v>2</v>
      </c>
      <c r="I437" s="8" t="s">
        <v>597</v>
      </c>
      <c r="J437" s="2" t="s">
        <v>595</v>
      </c>
      <c r="K437" s="36"/>
      <c r="L437" s="36"/>
      <c r="M437" s="36"/>
      <c r="N437" s="36"/>
    </row>
    <row r="438" spans="1:14" s="37" customFormat="1" ht="130.5" customHeight="1" x14ac:dyDescent="0.35">
      <c r="A438" s="2" t="s">
        <v>591</v>
      </c>
      <c r="B438" s="124" t="s">
        <v>592</v>
      </c>
      <c r="C438" s="11" t="s">
        <v>130</v>
      </c>
      <c r="D438" s="2">
        <v>5.4</v>
      </c>
      <c r="E438" s="38" t="s">
        <v>598</v>
      </c>
      <c r="F438" s="8"/>
      <c r="G438" s="8"/>
      <c r="H438" s="8" t="s">
        <v>2</v>
      </c>
      <c r="I438" s="8" t="s">
        <v>599</v>
      </c>
      <c r="J438" s="2" t="s">
        <v>595</v>
      </c>
      <c r="K438" s="36"/>
      <c r="L438" s="36"/>
      <c r="M438" s="36"/>
      <c r="N438" s="36"/>
    </row>
    <row r="439" spans="1:14" s="37" customFormat="1" ht="51.75" customHeight="1" x14ac:dyDescent="0.35">
      <c r="A439" s="2" t="s">
        <v>591</v>
      </c>
      <c r="B439" s="124" t="s">
        <v>592</v>
      </c>
      <c r="C439" s="11" t="s">
        <v>130</v>
      </c>
      <c r="D439" s="2">
        <v>7.1</v>
      </c>
      <c r="E439" s="38" t="s">
        <v>600</v>
      </c>
      <c r="F439" s="8"/>
      <c r="G439" s="8"/>
      <c r="H439" s="8" t="s">
        <v>2</v>
      </c>
      <c r="I439" s="8" t="s">
        <v>599</v>
      </c>
      <c r="J439" s="2" t="s">
        <v>595</v>
      </c>
      <c r="K439" s="36"/>
      <c r="L439" s="36"/>
      <c r="M439" s="36"/>
      <c r="N439" s="36"/>
    </row>
    <row r="440" spans="1:14" s="37" customFormat="1" ht="74.25" customHeight="1" x14ac:dyDescent="0.35">
      <c r="A440" s="2" t="s">
        <v>591</v>
      </c>
      <c r="B440" s="124" t="s">
        <v>592</v>
      </c>
      <c r="C440" s="11" t="s">
        <v>130</v>
      </c>
      <c r="D440" s="2">
        <v>7.2</v>
      </c>
      <c r="E440" s="38" t="s">
        <v>601</v>
      </c>
      <c r="F440" s="8"/>
      <c r="G440" s="8"/>
      <c r="H440" s="8" t="s">
        <v>2</v>
      </c>
      <c r="I440" s="8" t="s">
        <v>599</v>
      </c>
      <c r="J440" s="2" t="s">
        <v>595</v>
      </c>
      <c r="K440" s="36"/>
      <c r="L440" s="36"/>
      <c r="M440" s="36"/>
      <c r="N440" s="36"/>
    </row>
    <row r="441" spans="1:14" s="37" customFormat="1" ht="54.75" customHeight="1" x14ac:dyDescent="0.35">
      <c r="A441" s="2" t="s">
        <v>591</v>
      </c>
      <c r="B441" s="124" t="s">
        <v>592</v>
      </c>
      <c r="C441" s="11" t="s">
        <v>130</v>
      </c>
      <c r="D441" s="2">
        <v>8</v>
      </c>
      <c r="E441" s="38" t="s">
        <v>602</v>
      </c>
      <c r="F441" s="8"/>
      <c r="G441" s="8"/>
      <c r="H441" s="8" t="s">
        <v>2</v>
      </c>
      <c r="I441" s="8" t="s">
        <v>599</v>
      </c>
      <c r="J441" s="2" t="s">
        <v>595</v>
      </c>
      <c r="K441" s="36"/>
      <c r="L441" s="36"/>
      <c r="M441" s="36"/>
      <c r="N441" s="36"/>
    </row>
    <row r="442" spans="1:14" s="37" customFormat="1" ht="50.25" customHeight="1" x14ac:dyDescent="0.35">
      <c r="A442" s="2" t="s">
        <v>591</v>
      </c>
      <c r="B442" s="124" t="s">
        <v>592</v>
      </c>
      <c r="C442" s="11" t="s">
        <v>130</v>
      </c>
      <c r="D442" s="2">
        <v>8.1</v>
      </c>
      <c r="E442" s="38" t="s">
        <v>603</v>
      </c>
      <c r="F442" s="8"/>
      <c r="G442" s="8"/>
      <c r="H442" s="8" t="s">
        <v>2</v>
      </c>
      <c r="I442" s="8" t="s">
        <v>599</v>
      </c>
      <c r="J442" s="2" t="s">
        <v>595</v>
      </c>
      <c r="K442" s="36"/>
      <c r="L442" s="36"/>
      <c r="M442" s="36"/>
      <c r="N442" s="36"/>
    </row>
    <row r="443" spans="1:14" s="37" customFormat="1" ht="41.25" customHeight="1" x14ac:dyDescent="0.35">
      <c r="A443" s="2" t="s">
        <v>591</v>
      </c>
      <c r="B443" s="124" t="s">
        <v>592</v>
      </c>
      <c r="C443" s="11" t="s">
        <v>130</v>
      </c>
      <c r="D443" s="2">
        <v>8.1999999999999993</v>
      </c>
      <c r="E443" s="38" t="s">
        <v>604</v>
      </c>
      <c r="F443" s="8"/>
      <c r="G443" s="8"/>
      <c r="H443" s="8" t="s">
        <v>2</v>
      </c>
      <c r="I443" s="8" t="s">
        <v>599</v>
      </c>
      <c r="J443" s="2" t="s">
        <v>595</v>
      </c>
      <c r="K443" s="36"/>
      <c r="L443" s="36"/>
      <c r="M443" s="36"/>
      <c r="N443" s="36"/>
    </row>
    <row r="444" spans="1:14" s="37" customFormat="1" ht="76.5" customHeight="1" x14ac:dyDescent="0.35">
      <c r="A444" s="2" t="s">
        <v>591</v>
      </c>
      <c r="B444" s="124" t="s">
        <v>592</v>
      </c>
      <c r="C444" s="11" t="s">
        <v>130</v>
      </c>
      <c r="D444" s="2" t="s">
        <v>210</v>
      </c>
      <c r="E444" s="38" t="s">
        <v>605</v>
      </c>
      <c r="F444" s="8"/>
      <c r="G444" s="8"/>
      <c r="H444" s="8" t="s">
        <v>2</v>
      </c>
      <c r="I444" s="8" t="s">
        <v>599</v>
      </c>
      <c r="J444" s="2" t="s">
        <v>595</v>
      </c>
      <c r="K444" s="36"/>
      <c r="L444" s="36"/>
      <c r="M444" s="36"/>
      <c r="N444" s="36"/>
    </row>
    <row r="445" spans="1:14" s="37" customFormat="1" ht="75.75" customHeight="1" x14ac:dyDescent="0.35">
      <c r="A445" s="2" t="s">
        <v>591</v>
      </c>
      <c r="B445" s="124" t="s">
        <v>592</v>
      </c>
      <c r="C445" s="11" t="s">
        <v>130</v>
      </c>
      <c r="D445" s="2" t="s">
        <v>211</v>
      </c>
      <c r="E445" s="38" t="s">
        <v>606</v>
      </c>
      <c r="F445" s="8"/>
      <c r="G445" s="8"/>
      <c r="H445" s="8" t="s">
        <v>2</v>
      </c>
      <c r="I445" s="8" t="s">
        <v>599</v>
      </c>
      <c r="J445" s="2" t="s">
        <v>595</v>
      </c>
      <c r="K445" s="36"/>
      <c r="L445" s="36"/>
      <c r="M445" s="36"/>
      <c r="N445" s="36"/>
    </row>
    <row r="446" spans="1:14" s="37" customFormat="1" ht="54" customHeight="1" x14ac:dyDescent="0.35">
      <c r="A446" s="2" t="s">
        <v>591</v>
      </c>
      <c r="B446" s="124" t="s">
        <v>592</v>
      </c>
      <c r="C446" s="11" t="s">
        <v>130</v>
      </c>
      <c r="D446" s="2" t="s">
        <v>212</v>
      </c>
      <c r="E446" s="38" t="s">
        <v>607</v>
      </c>
      <c r="F446" s="8"/>
      <c r="G446" s="8"/>
      <c r="H446" s="8" t="s">
        <v>2</v>
      </c>
      <c r="I446" s="8" t="s">
        <v>599</v>
      </c>
      <c r="J446" s="2" t="s">
        <v>595</v>
      </c>
      <c r="K446" s="36"/>
      <c r="L446" s="36"/>
      <c r="M446" s="36"/>
      <c r="N446" s="36"/>
    </row>
    <row r="447" spans="1:14" s="37" customFormat="1" ht="75.75" customHeight="1" x14ac:dyDescent="0.35">
      <c r="A447" s="2" t="s">
        <v>591</v>
      </c>
      <c r="B447" s="124" t="s">
        <v>592</v>
      </c>
      <c r="C447" s="11" t="s">
        <v>130</v>
      </c>
      <c r="D447" s="2" t="s">
        <v>213</v>
      </c>
      <c r="E447" s="38" t="s">
        <v>608</v>
      </c>
      <c r="F447" s="8"/>
      <c r="G447" s="8"/>
      <c r="H447" s="8" t="s">
        <v>2</v>
      </c>
      <c r="I447" s="8" t="s">
        <v>599</v>
      </c>
      <c r="J447" s="2" t="s">
        <v>595</v>
      </c>
      <c r="K447" s="36"/>
      <c r="L447" s="36"/>
      <c r="M447" s="36"/>
      <c r="N447" s="36"/>
    </row>
    <row r="448" spans="1:14" s="37" customFormat="1" ht="82.5" customHeight="1" x14ac:dyDescent="0.35">
      <c r="A448" s="2" t="s">
        <v>591</v>
      </c>
      <c r="B448" s="124" t="s">
        <v>592</v>
      </c>
      <c r="C448" s="11" t="s">
        <v>130</v>
      </c>
      <c r="D448" s="2" t="s">
        <v>214</v>
      </c>
      <c r="E448" s="38" t="s">
        <v>609</v>
      </c>
      <c r="F448" s="8"/>
      <c r="G448" s="8"/>
      <c r="H448" s="8" t="s">
        <v>2</v>
      </c>
      <c r="I448" s="8" t="s">
        <v>599</v>
      </c>
      <c r="J448" s="2" t="s">
        <v>595</v>
      </c>
      <c r="K448" s="36"/>
      <c r="L448" s="36"/>
      <c r="M448" s="36"/>
      <c r="N448" s="36"/>
    </row>
    <row r="449" spans="1:14" s="37" customFormat="1" ht="156" customHeight="1" x14ac:dyDescent="0.35">
      <c r="A449" s="2" t="s">
        <v>591</v>
      </c>
      <c r="B449" s="124" t="s">
        <v>592</v>
      </c>
      <c r="C449" s="11" t="s">
        <v>130</v>
      </c>
      <c r="D449" s="2" t="s">
        <v>439</v>
      </c>
      <c r="E449" s="38" t="s">
        <v>610</v>
      </c>
      <c r="F449" s="8"/>
      <c r="G449" s="8"/>
      <c r="H449" s="8" t="s">
        <v>2</v>
      </c>
      <c r="I449" s="8" t="s">
        <v>599</v>
      </c>
      <c r="J449" s="2" t="s">
        <v>595</v>
      </c>
      <c r="K449" s="36"/>
      <c r="L449" s="36"/>
      <c r="M449" s="36"/>
      <c r="N449" s="36"/>
    </row>
    <row r="450" spans="1:14" s="37" customFormat="1" ht="120" customHeight="1" x14ac:dyDescent="0.35">
      <c r="A450" s="2" t="s">
        <v>591</v>
      </c>
      <c r="B450" s="124" t="s">
        <v>592</v>
      </c>
      <c r="C450" s="11" t="s">
        <v>130</v>
      </c>
      <c r="D450" s="2" t="s">
        <v>611</v>
      </c>
      <c r="E450" s="38" t="s">
        <v>612</v>
      </c>
      <c r="F450" s="8"/>
      <c r="G450" s="8"/>
      <c r="H450" s="8" t="s">
        <v>2</v>
      </c>
      <c r="I450" s="8" t="s">
        <v>599</v>
      </c>
      <c r="J450" s="2" t="s">
        <v>595</v>
      </c>
      <c r="K450" s="36"/>
      <c r="L450" s="36"/>
      <c r="M450" s="36"/>
      <c r="N450" s="36"/>
    </row>
    <row r="451" spans="1:14" s="37" customFormat="1" ht="42.75" customHeight="1" x14ac:dyDescent="0.35">
      <c r="A451" s="2" t="s">
        <v>591</v>
      </c>
      <c r="B451" s="124" t="s">
        <v>592</v>
      </c>
      <c r="C451" s="11" t="s">
        <v>130</v>
      </c>
      <c r="D451" s="2">
        <v>8.5</v>
      </c>
      <c r="E451" s="38" t="s">
        <v>613</v>
      </c>
      <c r="F451" s="8"/>
      <c r="G451" s="8"/>
      <c r="H451" s="8" t="s">
        <v>2</v>
      </c>
      <c r="I451" s="8" t="s">
        <v>599</v>
      </c>
      <c r="J451" s="2" t="s">
        <v>595</v>
      </c>
      <c r="K451" s="36"/>
      <c r="L451" s="36"/>
      <c r="M451" s="36"/>
      <c r="N451" s="36"/>
    </row>
    <row r="452" spans="1:14" s="37" customFormat="1" ht="57" customHeight="1" x14ac:dyDescent="0.35">
      <c r="A452" s="2" t="s">
        <v>591</v>
      </c>
      <c r="B452" s="124" t="s">
        <v>592</v>
      </c>
      <c r="C452" s="11" t="s">
        <v>130</v>
      </c>
      <c r="D452" s="2" t="s">
        <v>459</v>
      </c>
      <c r="E452" s="38" t="s">
        <v>614</v>
      </c>
      <c r="F452" s="8"/>
      <c r="G452" s="8"/>
      <c r="H452" s="8" t="s">
        <v>2</v>
      </c>
      <c r="I452" s="8" t="s">
        <v>599</v>
      </c>
      <c r="J452" s="2" t="s">
        <v>595</v>
      </c>
      <c r="K452" s="36"/>
      <c r="L452" s="36"/>
      <c r="M452" s="36"/>
      <c r="N452" s="36"/>
    </row>
    <row r="453" spans="1:14" s="37" customFormat="1" ht="92.25" customHeight="1" x14ac:dyDescent="0.35">
      <c r="A453" s="2" t="s">
        <v>591</v>
      </c>
      <c r="B453" s="124" t="s">
        <v>592</v>
      </c>
      <c r="C453" s="11" t="s">
        <v>130</v>
      </c>
      <c r="D453" s="2" t="s">
        <v>461</v>
      </c>
      <c r="E453" s="38" t="s">
        <v>615</v>
      </c>
      <c r="F453" s="8"/>
      <c r="G453" s="8"/>
      <c r="H453" s="8" t="s">
        <v>2</v>
      </c>
      <c r="I453" s="8" t="s">
        <v>599</v>
      </c>
      <c r="J453" s="2" t="s">
        <v>595</v>
      </c>
      <c r="K453" s="36"/>
      <c r="L453" s="36"/>
      <c r="M453" s="36"/>
      <c r="N453" s="36"/>
    </row>
    <row r="454" spans="1:14" s="37" customFormat="1" ht="79.5" customHeight="1" x14ac:dyDescent="0.35">
      <c r="A454" s="2" t="s">
        <v>591</v>
      </c>
      <c r="B454" s="124" t="s">
        <v>592</v>
      </c>
      <c r="C454" s="11" t="s">
        <v>130</v>
      </c>
      <c r="D454" s="2" t="s">
        <v>616</v>
      </c>
      <c r="E454" s="38" t="s">
        <v>617</v>
      </c>
      <c r="F454" s="8"/>
      <c r="G454" s="8"/>
      <c r="H454" s="8" t="s">
        <v>2</v>
      </c>
      <c r="I454" s="8" t="s">
        <v>599</v>
      </c>
      <c r="J454" s="2" t="s">
        <v>595</v>
      </c>
      <c r="K454" s="36"/>
      <c r="L454" s="36"/>
      <c r="M454" s="36"/>
      <c r="N454" s="36"/>
    </row>
    <row r="455" spans="1:14" s="37" customFormat="1" ht="39.75" customHeight="1" x14ac:dyDescent="0.35">
      <c r="A455" s="2" t="s">
        <v>591</v>
      </c>
      <c r="B455" s="124" t="s">
        <v>592</v>
      </c>
      <c r="C455" s="11" t="s">
        <v>130</v>
      </c>
      <c r="D455" s="2">
        <v>8.6</v>
      </c>
      <c r="E455" s="38" t="s">
        <v>618</v>
      </c>
      <c r="F455" s="8"/>
      <c r="G455" s="8"/>
      <c r="H455" s="8" t="s">
        <v>2</v>
      </c>
      <c r="I455" s="8" t="s">
        <v>599</v>
      </c>
      <c r="J455" s="2" t="s">
        <v>595</v>
      </c>
      <c r="K455" s="36"/>
      <c r="L455" s="36"/>
      <c r="M455" s="36"/>
      <c r="N455" s="36"/>
    </row>
    <row r="456" spans="1:14" s="37" customFormat="1" ht="109.5" customHeight="1" x14ac:dyDescent="0.35">
      <c r="A456" s="2" t="s">
        <v>619</v>
      </c>
      <c r="B456" s="10" t="s">
        <v>620</v>
      </c>
      <c r="C456" s="11"/>
      <c r="D456" s="2">
        <v>4.0999999999999996</v>
      </c>
      <c r="E456" s="38" t="s">
        <v>621</v>
      </c>
      <c r="F456" s="8" t="s">
        <v>2</v>
      </c>
      <c r="G456" s="8" t="s">
        <v>622</v>
      </c>
      <c r="H456" s="8" t="s">
        <v>2</v>
      </c>
      <c r="I456" s="8" t="s">
        <v>623</v>
      </c>
      <c r="J456" s="11" t="s">
        <v>132</v>
      </c>
      <c r="K456" s="36"/>
      <c r="L456" s="36"/>
      <c r="M456" s="36"/>
      <c r="N456" s="36"/>
    </row>
    <row r="457" spans="1:14" s="37" customFormat="1" ht="124.5" customHeight="1" x14ac:dyDescent="0.35">
      <c r="A457" s="2" t="s">
        <v>619</v>
      </c>
      <c r="B457" s="10" t="s">
        <v>620</v>
      </c>
      <c r="C457" s="11"/>
      <c r="D457" s="2">
        <v>4.2</v>
      </c>
      <c r="E457" s="38" t="s">
        <v>624</v>
      </c>
      <c r="F457" s="8"/>
      <c r="G457" s="8"/>
      <c r="H457" s="8" t="s">
        <v>2</v>
      </c>
      <c r="I457" s="8" t="s">
        <v>625</v>
      </c>
      <c r="J457" s="11" t="s">
        <v>132</v>
      </c>
      <c r="K457" s="36"/>
      <c r="L457" s="36"/>
      <c r="M457" s="36"/>
      <c r="N457" s="36"/>
    </row>
    <row r="458" spans="1:14" s="37" customFormat="1" ht="93.75" customHeight="1" x14ac:dyDescent="0.35">
      <c r="A458" s="2" t="s">
        <v>619</v>
      </c>
      <c r="B458" s="10" t="s">
        <v>620</v>
      </c>
      <c r="C458" s="11"/>
      <c r="D458" s="2">
        <v>4.3</v>
      </c>
      <c r="E458" s="38" t="s">
        <v>626</v>
      </c>
      <c r="F458" s="8"/>
      <c r="G458" s="8"/>
      <c r="H458" s="8" t="s">
        <v>2</v>
      </c>
      <c r="I458" s="8" t="s">
        <v>553</v>
      </c>
      <c r="J458" s="11" t="s">
        <v>132</v>
      </c>
      <c r="K458" s="36"/>
      <c r="L458" s="36"/>
      <c r="M458" s="36"/>
      <c r="N458" s="36"/>
    </row>
    <row r="459" spans="1:14" s="37" customFormat="1" ht="61.5" customHeight="1" x14ac:dyDescent="0.35">
      <c r="A459" s="2" t="s">
        <v>619</v>
      </c>
      <c r="B459" s="10" t="s">
        <v>620</v>
      </c>
      <c r="C459" s="11"/>
      <c r="D459" s="2">
        <v>4.4000000000000004</v>
      </c>
      <c r="E459" s="38" t="s">
        <v>627</v>
      </c>
      <c r="F459" s="8"/>
      <c r="G459" s="8"/>
      <c r="H459" s="8" t="s">
        <v>2</v>
      </c>
      <c r="I459" s="8" t="s">
        <v>628</v>
      </c>
      <c r="J459" s="11" t="s">
        <v>132</v>
      </c>
      <c r="K459" s="36"/>
      <c r="L459" s="36"/>
      <c r="M459" s="36"/>
      <c r="N459" s="36"/>
    </row>
    <row r="460" spans="1:14" s="37" customFormat="1" ht="85.5" customHeight="1" x14ac:dyDescent="0.35">
      <c r="A460" s="2" t="s">
        <v>619</v>
      </c>
      <c r="B460" s="10" t="s">
        <v>620</v>
      </c>
      <c r="C460" s="11"/>
      <c r="D460" s="2">
        <v>4.5</v>
      </c>
      <c r="E460" s="38" t="s">
        <v>629</v>
      </c>
      <c r="F460" s="8"/>
      <c r="G460" s="8"/>
      <c r="H460" s="8" t="s">
        <v>2</v>
      </c>
      <c r="I460" s="8" t="s">
        <v>630</v>
      </c>
      <c r="J460" s="11" t="s">
        <v>132</v>
      </c>
      <c r="K460" s="36"/>
      <c r="L460" s="36"/>
      <c r="M460" s="36"/>
      <c r="N460" s="36"/>
    </row>
    <row r="461" spans="1:14" s="37" customFormat="1" ht="84.75" customHeight="1" x14ac:dyDescent="0.35">
      <c r="A461" s="2" t="s">
        <v>619</v>
      </c>
      <c r="B461" s="10" t="s">
        <v>620</v>
      </c>
      <c r="C461" s="11"/>
      <c r="D461" s="2">
        <v>4.5999999999999996</v>
      </c>
      <c r="E461" s="38" t="s">
        <v>631</v>
      </c>
      <c r="F461" s="8"/>
      <c r="G461" s="8"/>
      <c r="H461" s="8" t="s">
        <v>2</v>
      </c>
      <c r="I461" s="8" t="s">
        <v>632</v>
      </c>
      <c r="J461" s="11" t="s">
        <v>132</v>
      </c>
      <c r="K461" s="36"/>
      <c r="L461" s="36"/>
      <c r="M461" s="36"/>
      <c r="N461" s="36"/>
    </row>
    <row r="462" spans="1:14" s="37" customFormat="1" ht="56.25" customHeight="1" x14ac:dyDescent="0.35">
      <c r="A462" s="2" t="s">
        <v>619</v>
      </c>
      <c r="B462" s="10" t="s">
        <v>620</v>
      </c>
      <c r="C462" s="11"/>
      <c r="D462" s="2">
        <v>4.7</v>
      </c>
      <c r="E462" s="38" t="s">
        <v>633</v>
      </c>
      <c r="F462" s="8"/>
      <c r="G462" s="8"/>
      <c r="H462" s="8" t="s">
        <v>2</v>
      </c>
      <c r="I462" s="8" t="s">
        <v>634</v>
      </c>
      <c r="J462" s="11" t="s">
        <v>132</v>
      </c>
      <c r="K462" s="36"/>
      <c r="L462" s="36"/>
      <c r="M462" s="36"/>
      <c r="N462" s="36"/>
    </row>
    <row r="463" spans="1:14" s="37" customFormat="1" ht="45" customHeight="1" x14ac:dyDescent="0.35">
      <c r="A463" s="2" t="s">
        <v>619</v>
      </c>
      <c r="B463" s="10" t="s">
        <v>620</v>
      </c>
      <c r="C463" s="11"/>
      <c r="D463" s="2">
        <v>4.8</v>
      </c>
      <c r="E463" s="38" t="s">
        <v>635</v>
      </c>
      <c r="F463" s="220" t="s">
        <v>636</v>
      </c>
      <c r="G463" s="221"/>
      <c r="H463" s="221"/>
      <c r="I463" s="222"/>
      <c r="J463" s="11" t="s">
        <v>132</v>
      </c>
      <c r="K463" s="36"/>
      <c r="L463" s="36"/>
      <c r="M463" s="36"/>
      <c r="N463" s="36"/>
    </row>
    <row r="464" spans="1:14" s="37" customFormat="1" ht="39" customHeight="1" x14ac:dyDescent="0.35">
      <c r="A464" s="2" t="s">
        <v>619</v>
      </c>
      <c r="B464" s="10" t="s">
        <v>620</v>
      </c>
      <c r="C464" s="11"/>
      <c r="D464" s="2">
        <v>5.0999999999999996</v>
      </c>
      <c r="E464" s="38" t="s">
        <v>637</v>
      </c>
      <c r="F464" s="8"/>
      <c r="G464" s="8"/>
      <c r="H464" s="8" t="s">
        <v>2</v>
      </c>
      <c r="I464" s="8" t="s">
        <v>638</v>
      </c>
      <c r="J464" s="11" t="s">
        <v>132</v>
      </c>
      <c r="K464" s="36"/>
      <c r="L464" s="36"/>
      <c r="M464" s="36"/>
      <c r="N464" s="36"/>
    </row>
    <row r="465" spans="1:14" s="37" customFormat="1" ht="61.5" customHeight="1" x14ac:dyDescent="0.35">
      <c r="A465" s="2" t="s">
        <v>619</v>
      </c>
      <c r="B465" s="10" t="s">
        <v>620</v>
      </c>
      <c r="C465" s="11"/>
      <c r="D465" s="2">
        <v>5.2</v>
      </c>
      <c r="E465" s="38" t="s">
        <v>639</v>
      </c>
      <c r="F465" s="8"/>
      <c r="G465" s="8"/>
      <c r="H465" s="8" t="s">
        <v>2</v>
      </c>
      <c r="I465" s="8" t="s">
        <v>343</v>
      </c>
      <c r="J465" s="11" t="s">
        <v>132</v>
      </c>
      <c r="K465" s="36"/>
      <c r="L465" s="36"/>
      <c r="M465" s="36"/>
      <c r="N465" s="36"/>
    </row>
    <row r="466" spans="1:14" s="37" customFormat="1" ht="51.75" customHeight="1" x14ac:dyDescent="0.35">
      <c r="A466" s="2" t="s">
        <v>619</v>
      </c>
      <c r="B466" s="10" t="s">
        <v>620</v>
      </c>
      <c r="C466" s="11"/>
      <c r="D466" s="2">
        <v>5.3</v>
      </c>
      <c r="E466" s="38" t="s">
        <v>640</v>
      </c>
      <c r="F466" s="8"/>
      <c r="G466" s="8"/>
      <c r="H466" s="8" t="s">
        <v>2</v>
      </c>
      <c r="I466" s="8" t="s">
        <v>641</v>
      </c>
      <c r="J466" s="11" t="s">
        <v>132</v>
      </c>
      <c r="K466" s="36"/>
      <c r="L466" s="36"/>
      <c r="M466" s="36"/>
      <c r="N466" s="36"/>
    </row>
    <row r="467" spans="1:14" s="37" customFormat="1" ht="90" customHeight="1" x14ac:dyDescent="0.35">
      <c r="A467" s="2" t="s">
        <v>619</v>
      </c>
      <c r="B467" s="10" t="s">
        <v>620</v>
      </c>
      <c r="C467" s="11"/>
      <c r="D467" s="2">
        <v>5.4</v>
      </c>
      <c r="E467" s="38" t="s">
        <v>642</v>
      </c>
      <c r="F467" s="8"/>
      <c r="G467" s="8"/>
      <c r="H467" s="8" t="s">
        <v>2</v>
      </c>
      <c r="I467" s="8" t="s">
        <v>643</v>
      </c>
      <c r="J467" s="11" t="s">
        <v>132</v>
      </c>
      <c r="K467" s="36"/>
      <c r="L467" s="36"/>
      <c r="M467" s="36"/>
      <c r="N467" s="36"/>
    </row>
    <row r="468" spans="1:14" s="37" customFormat="1" ht="81.75" customHeight="1" x14ac:dyDescent="0.35">
      <c r="A468" s="2" t="s">
        <v>619</v>
      </c>
      <c r="B468" s="10" t="s">
        <v>620</v>
      </c>
      <c r="C468" s="11"/>
      <c r="D468" s="2">
        <v>5.5</v>
      </c>
      <c r="E468" s="38" t="s">
        <v>644</v>
      </c>
      <c r="F468" s="8"/>
      <c r="G468" s="8"/>
      <c r="H468" s="8" t="s">
        <v>2</v>
      </c>
      <c r="I468" s="8" t="s">
        <v>645</v>
      </c>
      <c r="J468" s="11" t="s">
        <v>132</v>
      </c>
      <c r="K468" s="36"/>
      <c r="L468" s="36"/>
      <c r="M468" s="36"/>
      <c r="N468" s="36"/>
    </row>
    <row r="469" spans="1:14" s="37" customFormat="1" ht="66.75" customHeight="1" x14ac:dyDescent="0.35">
      <c r="A469" s="2" t="s">
        <v>619</v>
      </c>
      <c r="B469" s="10" t="s">
        <v>620</v>
      </c>
      <c r="C469" s="11"/>
      <c r="D469" s="2">
        <v>5.6</v>
      </c>
      <c r="E469" s="38" t="s">
        <v>646</v>
      </c>
      <c r="F469" s="8"/>
      <c r="G469" s="8"/>
      <c r="H469" s="8" t="s">
        <v>2</v>
      </c>
      <c r="I469" s="8" t="s">
        <v>647</v>
      </c>
      <c r="J469" s="11" t="s">
        <v>132</v>
      </c>
      <c r="K469" s="36"/>
      <c r="L469" s="36"/>
      <c r="M469" s="36"/>
      <c r="N469" s="36"/>
    </row>
    <row r="470" spans="1:14" s="37" customFormat="1" ht="73.5" customHeight="1" x14ac:dyDescent="0.35">
      <c r="A470" s="2" t="s">
        <v>619</v>
      </c>
      <c r="B470" s="10" t="s">
        <v>620</v>
      </c>
      <c r="C470" s="11"/>
      <c r="D470" s="2">
        <v>5.7</v>
      </c>
      <c r="E470" s="38" t="s">
        <v>648</v>
      </c>
      <c r="F470" s="8"/>
      <c r="G470" s="8"/>
      <c r="H470" s="8" t="s">
        <v>2</v>
      </c>
      <c r="I470" s="8" t="s">
        <v>647</v>
      </c>
      <c r="J470" s="11" t="s">
        <v>132</v>
      </c>
      <c r="K470" s="36"/>
      <c r="L470" s="36"/>
      <c r="M470" s="36"/>
      <c r="N470" s="36"/>
    </row>
    <row r="471" spans="1:14" s="37" customFormat="1" ht="67.5" customHeight="1" x14ac:dyDescent="0.35">
      <c r="A471" s="2" t="s">
        <v>619</v>
      </c>
      <c r="B471" s="10" t="s">
        <v>620</v>
      </c>
      <c r="C471" s="11"/>
      <c r="D471" s="2">
        <v>5.8</v>
      </c>
      <c r="E471" s="38" t="s">
        <v>649</v>
      </c>
      <c r="F471" s="8"/>
      <c r="G471" s="8"/>
      <c r="H471" s="8" t="s">
        <v>2</v>
      </c>
      <c r="I471" s="8" t="s">
        <v>647</v>
      </c>
      <c r="J471" s="11" t="s">
        <v>132</v>
      </c>
      <c r="K471" s="36"/>
      <c r="L471" s="36"/>
      <c r="M471" s="36"/>
      <c r="N471" s="36"/>
    </row>
    <row r="472" spans="1:14" s="37" customFormat="1" ht="85.5" customHeight="1" x14ac:dyDescent="0.35">
      <c r="A472" s="2" t="s">
        <v>619</v>
      </c>
      <c r="B472" s="10" t="s">
        <v>620</v>
      </c>
      <c r="C472" s="11"/>
      <c r="D472" s="2">
        <v>5.9</v>
      </c>
      <c r="E472" s="38" t="s">
        <v>650</v>
      </c>
      <c r="F472" s="11"/>
      <c r="G472" s="11"/>
      <c r="H472" s="11" t="s">
        <v>2</v>
      </c>
      <c r="I472" s="11" t="s">
        <v>651</v>
      </c>
      <c r="J472" s="11" t="s">
        <v>132</v>
      </c>
      <c r="K472" s="36"/>
      <c r="L472" s="36"/>
      <c r="M472" s="36"/>
      <c r="N472" s="36"/>
    </row>
    <row r="473" spans="1:14" x14ac:dyDescent="0.35">
      <c r="F473" s="1"/>
      <c r="G473" s="1"/>
      <c r="H473" s="1"/>
      <c r="I473" s="1"/>
    </row>
    <row r="474" spans="1:14" x14ac:dyDescent="0.35">
      <c r="A474" s="125" t="s">
        <v>756</v>
      </c>
      <c r="B474" s="126"/>
    </row>
  </sheetData>
  <mergeCells count="67">
    <mergeCell ref="A218:A225"/>
    <mergeCell ref="B218:B225"/>
    <mergeCell ref="A226:A232"/>
    <mergeCell ref="B226:B232"/>
    <mergeCell ref="A234:A250"/>
    <mergeCell ref="B234:B250"/>
    <mergeCell ref="A186:A190"/>
    <mergeCell ref="B186:B190"/>
    <mergeCell ref="A191:A202"/>
    <mergeCell ref="B191:B202"/>
    <mergeCell ref="A203:A217"/>
    <mergeCell ref="B203:B217"/>
    <mergeCell ref="A91:A117"/>
    <mergeCell ref="B91:B117"/>
    <mergeCell ref="A153:A164"/>
    <mergeCell ref="B153:B164"/>
    <mergeCell ref="A165:A185"/>
    <mergeCell ref="B165:B185"/>
    <mergeCell ref="A36:A58"/>
    <mergeCell ref="B36:B58"/>
    <mergeCell ref="A59:A79"/>
    <mergeCell ref="B59:B79"/>
    <mergeCell ref="A80:A90"/>
    <mergeCell ref="B80:B90"/>
    <mergeCell ref="A1:N1"/>
    <mergeCell ref="A2:N2"/>
    <mergeCell ref="A3:N3"/>
    <mergeCell ref="A4:N4"/>
    <mergeCell ref="A5:A6"/>
    <mergeCell ref="B5:B6"/>
    <mergeCell ref="C5:C6"/>
    <mergeCell ref="D5:D6"/>
    <mergeCell ref="E5:E6"/>
    <mergeCell ref="F5:I5"/>
    <mergeCell ref="J5:J6"/>
    <mergeCell ref="K5:K6"/>
    <mergeCell ref="L5:L6"/>
    <mergeCell ref="M5:M6"/>
    <mergeCell ref="F9:I9"/>
    <mergeCell ref="F8:I8"/>
    <mergeCell ref="N5:N6"/>
    <mergeCell ref="F10:I10"/>
    <mergeCell ref="F11:I11"/>
    <mergeCell ref="F12:I12"/>
    <mergeCell ref="D13:D17"/>
    <mergeCell ref="F13:I17"/>
    <mergeCell ref="F18:I18"/>
    <mergeCell ref="F19:I19"/>
    <mergeCell ref="F20:I20"/>
    <mergeCell ref="D21:D34"/>
    <mergeCell ref="F21:I34"/>
    <mergeCell ref="F35:I35"/>
    <mergeCell ref="F396:I396"/>
    <mergeCell ref="F286:I286"/>
    <mergeCell ref="F373:I373"/>
    <mergeCell ref="F374:I374"/>
    <mergeCell ref="F375:I375"/>
    <mergeCell ref="F376:I376"/>
    <mergeCell ref="F379:I379"/>
    <mergeCell ref="F383:I383"/>
    <mergeCell ref="F463:I463"/>
    <mergeCell ref="F408:I408"/>
    <mergeCell ref="F411:I411"/>
    <mergeCell ref="F419:I419"/>
    <mergeCell ref="F420:I420"/>
    <mergeCell ref="F421:I421"/>
    <mergeCell ref="F430:I43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MATRIZ DE RIESGO DE S Y SO</vt:lpstr>
      <vt:lpstr>Significancia de S y SO</vt:lpstr>
      <vt:lpstr>REQUISITOS LEGALES S Y SO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SGI_CALIDAD</cp:lastModifiedBy>
  <cp:lastPrinted>2017-08-09T21:00:53Z</cp:lastPrinted>
  <dcterms:created xsi:type="dcterms:W3CDTF">2017-05-18T14:31:41Z</dcterms:created>
  <dcterms:modified xsi:type="dcterms:W3CDTF">2024-06-28T21:54:46Z</dcterms:modified>
</cp:coreProperties>
</file>