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aesquivels/MEGA/SubPosInv_v2/Certificaciones/9001/MultisitiosOficial_01jul24/CDNal/archive_240701_180013/1. ACADEMICO/GESTION DEL CURSO/ZacaNte/"/>
    </mc:Choice>
  </mc:AlternateContent>
  <xr:revisionPtr revIDLastSave="0" documentId="8_{C97624CB-C50E-5249-8658-1360B9F79167}" xr6:coauthVersionLast="47" xr6:coauthVersionMax="47" xr10:uidLastSave="{00000000-0000-0000-0000-000000000000}"/>
  <bookViews>
    <workbookView xWindow="-120" yWindow="460" windowWidth="25720" windowHeight="1426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gqasuuKusZkfiOmwk4BtjHhTY4Rw=="/>
    </ext>
  </extLst>
</workbook>
</file>

<file path=xl/calcChain.xml><?xml version="1.0" encoding="utf-8"?>
<calcChain xmlns="http://schemas.openxmlformats.org/spreadsheetml/2006/main">
  <c r="L23" i="1" l="1"/>
  <c r="M23" i="1"/>
  <c r="P23" i="1"/>
  <c r="Q23" i="1"/>
  <c r="T23" i="1"/>
  <c r="U23" i="1"/>
  <c r="L25" i="1"/>
  <c r="M25" i="1"/>
  <c r="P25" i="1"/>
  <c r="Q25" i="1"/>
  <c r="T25" i="1"/>
  <c r="U25" i="1"/>
  <c r="L24" i="1"/>
  <c r="M24" i="1"/>
  <c r="P24" i="1"/>
  <c r="Q24" i="1"/>
  <c r="T24" i="1"/>
  <c r="U24" i="1"/>
  <c r="L20" i="1"/>
  <c r="S26" i="1"/>
  <c r="R26" i="1"/>
  <c r="K26" i="1"/>
  <c r="J26" i="1"/>
  <c r="I26" i="1"/>
  <c r="H26" i="1"/>
  <c r="G26" i="1"/>
  <c r="F26" i="1"/>
  <c r="U22" i="1"/>
  <c r="T22" i="1"/>
  <c r="Q22" i="1"/>
  <c r="P22" i="1"/>
  <c r="M22" i="1"/>
  <c r="L22" i="1"/>
  <c r="U21" i="1"/>
  <c r="T21" i="1"/>
  <c r="Q21" i="1"/>
  <c r="P21" i="1"/>
  <c r="M21" i="1"/>
  <c r="L21" i="1"/>
  <c r="U20" i="1"/>
  <c r="T20" i="1"/>
  <c r="Q20" i="1"/>
  <c r="P20" i="1"/>
  <c r="M20" i="1"/>
  <c r="L26" i="1" l="1"/>
  <c r="N26" i="1"/>
  <c r="P26" i="1" s="1"/>
  <c r="O26" i="1"/>
  <c r="Q26" i="1" s="1"/>
  <c r="M26" i="1"/>
  <c r="T26" i="1"/>
  <c r="U26" i="1"/>
</calcChain>
</file>

<file path=xl/sharedStrings.xml><?xml version="1.0" encoding="utf-8"?>
<sst xmlns="http://schemas.openxmlformats.org/spreadsheetml/2006/main" count="82" uniqueCount="56">
  <si>
    <t>Página 1 de 1</t>
  </si>
  <si>
    <t>SUBDIRECCIÓN ACADÉMICA</t>
  </si>
  <si>
    <t>REPORTE:</t>
  </si>
  <si>
    <t>PARCIAL</t>
  </si>
  <si>
    <t>SEMESTRE:</t>
  </si>
  <si>
    <t xml:space="preserve">PERIODO: </t>
  </si>
  <si>
    <t>30 DE ENERO DE 2023</t>
  </si>
  <si>
    <t>AL</t>
  </si>
  <si>
    <t>27 DE FEBRERO DE 2023</t>
  </si>
  <si>
    <t xml:space="preserve">PROFESOR (A): </t>
  </si>
  <si>
    <r>
      <rPr>
        <sz val="9"/>
        <color theme="1"/>
        <rFont val="Arial"/>
        <family val="2"/>
      </rPr>
      <t>NO. DE GRUPOS ATENDIDOS:</t>
    </r>
    <r>
      <rPr>
        <b/>
        <sz val="9"/>
        <color rgb="FF000000"/>
        <rFont val="Arial"/>
        <family val="2"/>
      </rPr>
      <t xml:space="preserve"> </t>
    </r>
  </si>
  <si>
    <r>
      <rPr>
        <sz val="9"/>
        <color theme="1"/>
        <rFont val="Arial"/>
        <family val="2"/>
      </rPr>
      <t>NO. DE ASIGNATURAS DIFERENTES:</t>
    </r>
    <r>
      <rPr>
        <b/>
        <sz val="9"/>
        <color rgb="FF000000"/>
        <rFont val="Arial"/>
        <family val="2"/>
      </rPr>
      <t xml:space="preserve"> </t>
    </r>
  </si>
  <si>
    <t>Asignatura</t>
  </si>
  <si>
    <t xml:space="preserve">Unidad </t>
  </si>
  <si>
    <t>Semestre</t>
  </si>
  <si>
    <t>Grupo</t>
  </si>
  <si>
    <t xml:space="preserve">A           </t>
  </si>
  <si>
    <t>B</t>
  </si>
  <si>
    <t>C</t>
  </si>
  <si>
    <t>D</t>
  </si>
  <si>
    <t>E</t>
  </si>
  <si>
    <t>F</t>
  </si>
  <si>
    <t>G</t>
  </si>
  <si>
    <t>PO</t>
  </si>
  <si>
    <t>SO</t>
  </si>
  <si>
    <t>H</t>
  </si>
  <si>
    <t>M</t>
  </si>
  <si>
    <t>TIC´S APLICADAS A LA ADMINISTRACIÓN</t>
  </si>
  <si>
    <t>1</t>
  </si>
  <si>
    <t>"A"</t>
  </si>
  <si>
    <t>ESTADÍSTICA II</t>
  </si>
  <si>
    <t>IV</t>
  </si>
  <si>
    <t>TRANSFERENCIA Y COMERCIALIZACIÓN DE TECNOLOGIA</t>
  </si>
  <si>
    <t>VIII</t>
  </si>
  <si>
    <t>TOTAL</t>
  </si>
  <si>
    <t>A= TOTAL DE ALUMNOS POR MATERIA</t>
  </si>
  <si>
    <t>B= No. DE ALUMNOS ACREDITADOS</t>
  </si>
  <si>
    <t>C= % DE ALUMNOS ACREDITADOS</t>
  </si>
  <si>
    <t>D= No. DE ALUMNOS NO ACREDITADOS</t>
  </si>
  <si>
    <t>E= % DE ALUMNOS NO ACREDITADOS</t>
  </si>
  <si>
    <t>F= No. DE ALUMNOS QUE DESERTARON DURANTE EL SEMESTRE EN LA MATERIA</t>
  </si>
  <si>
    <t>G= % DE ALUMNOS QUE DESERTARON EN LA MATERIA</t>
  </si>
  <si>
    <t>NOTAS.</t>
  </si>
  <si>
    <r>
      <rPr>
        <sz val="9"/>
        <color theme="1"/>
        <rFont val="Arial"/>
        <family val="2"/>
      </rPr>
      <t>1. Se entregará un reporte por división   
2. Se e</t>
    </r>
    <r>
      <rPr>
        <sz val="9"/>
        <color rgb="FF000000"/>
        <rFont val="Arial"/>
        <family val="2"/>
      </rPr>
      <t xml:space="preserve">ntendera como alumno desertor el que no se presento durante el periodo que se esta reportando.
</t>
    </r>
  </si>
  <si>
    <t>Rev. 1</t>
  </si>
  <si>
    <t>II</t>
  </si>
  <si>
    <t>NOMBRE DEL DOCENTE</t>
  </si>
  <si>
    <t>AGOSTO-DICIEMBRE 2023</t>
  </si>
  <si>
    <t xml:space="preserve">INSTITUTO TECNOLÓGICO SUPERIOR DE </t>
  </si>
  <si>
    <r>
      <t xml:space="preserve">DIVISIÓN DE: </t>
    </r>
    <r>
      <rPr>
        <sz val="10"/>
        <color rgb="FF000000"/>
        <rFont val="Arial"/>
        <family val="2"/>
      </rPr>
      <t xml:space="preserve">INGENIERÍA </t>
    </r>
  </si>
  <si>
    <t>Nombre del Formato: Reporte Parcial del Semestre del SGI del G3</t>
  </si>
  <si>
    <t>REPORTE PARCIAL DEL SEMESTRE</t>
  </si>
  <si>
    <t xml:space="preserve">              Docente</t>
  </si>
  <si>
    <t xml:space="preserve">                                   Jefe (a) de División</t>
  </si>
  <si>
    <t>Versión 2</t>
  </si>
  <si>
    <t>INSTITUTO TECNOLÓGICO SUPERIOR ZACATECAS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</si>
</sst>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17" x14ac:knownFonts="1">
    <font>
      <sz val="11"/>
      <color theme="1"/>
      <name val="Calibri"/>
      <scheme val="minor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11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9" fontId="7" fillId="0" borderId="9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center"/>
    </xf>
    <xf numFmtId="49" fontId="7" fillId="0" borderId="13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left"/>
    </xf>
    <xf numFmtId="9" fontId="7" fillId="0" borderId="13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0" fontId="9" fillId="0" borderId="0" xfId="0" applyFont="1"/>
    <xf numFmtId="0" fontId="7" fillId="0" borderId="13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14" fillId="0" borderId="0" xfId="0" applyFont="1" applyAlignment="1">
      <alignment horizontal="right"/>
    </xf>
    <xf numFmtId="49" fontId="10" fillId="0" borderId="18" xfId="0" applyNumberFormat="1" applyFont="1" applyBorder="1"/>
    <xf numFmtId="0" fontId="7" fillId="0" borderId="18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  <xf numFmtId="49" fontId="6" fillId="0" borderId="0" xfId="0" applyNumberFormat="1" applyFont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3" fillId="0" borderId="9" xfId="0" applyFont="1" applyBorder="1"/>
    <xf numFmtId="49" fontId="4" fillId="0" borderId="9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3" fillId="0" borderId="11" xfId="0" applyFont="1" applyBorder="1"/>
    <xf numFmtId="0" fontId="3" fillId="0" borderId="8" xfId="0" applyFont="1" applyBorder="1"/>
    <xf numFmtId="0" fontId="3" fillId="0" borderId="12" xfId="0" applyFont="1" applyBorder="1"/>
    <xf numFmtId="0" fontId="7" fillId="0" borderId="4" xfId="0" applyFont="1" applyBorder="1" applyAlignment="1">
      <alignment horizontal="center" vertical="center"/>
    </xf>
    <xf numFmtId="0" fontId="3" fillId="0" borderId="6" xfId="0" applyFont="1" applyBorder="1"/>
    <xf numFmtId="49" fontId="4" fillId="0" borderId="5" xfId="0" applyNumberFormat="1" applyFont="1" applyBorder="1" applyAlignment="1">
      <alignment horizontal="center"/>
    </xf>
    <xf numFmtId="0" fontId="3" fillId="0" borderId="5" xfId="0" applyFont="1" applyBorder="1"/>
    <xf numFmtId="0" fontId="7" fillId="0" borderId="0" xfId="0" applyFont="1" applyAlignment="1">
      <alignment horizontal="center"/>
    </xf>
    <xf numFmtId="49" fontId="2" fillId="0" borderId="9" xfId="0" applyNumberFormat="1" applyFont="1" applyBorder="1" applyAlignment="1">
      <alignment horizontal="center"/>
    </xf>
    <xf numFmtId="0" fontId="15" fillId="0" borderId="9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3" fillId="0" borderId="3" xfId="0" applyFont="1" applyBorder="1"/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49" fontId="10" fillId="0" borderId="18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7" xfId="0" applyFont="1" applyBorder="1"/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127000</xdr:rowOff>
    </xdr:from>
    <xdr:to>
      <xdr:col>0</xdr:col>
      <xdr:colOff>1452563</xdr:colOff>
      <xdr:row>3</xdr:row>
      <xdr:rowOff>134937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F61269-9510-4E3F-868C-81FFE24C3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25" y="317500"/>
          <a:ext cx="1277938" cy="7032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101600</xdr:colOff>
      <xdr:row>1</xdr:row>
      <xdr:rowOff>177800</xdr:rowOff>
    </xdr:from>
    <xdr:to>
      <xdr:col>17</xdr:col>
      <xdr:colOff>90170</xdr:colOff>
      <xdr:row>3</xdr:row>
      <xdr:rowOff>167640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4DF264-C073-A344-B5BE-EFEC4F10F8AD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89900" y="368300"/>
          <a:ext cx="902970" cy="675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1004"/>
  <sheetViews>
    <sheetView tabSelected="1" workbookViewId="0">
      <selection activeCell="P2" sqref="P2:U4"/>
    </sheetView>
  </sheetViews>
  <sheetFormatPr baseColWidth="10" defaultColWidth="14.5" defaultRowHeight="15" customHeight="1" x14ac:dyDescent="0.2"/>
  <cols>
    <col min="1" max="1" width="26" customWidth="1"/>
    <col min="2" max="2" width="7.1640625" customWidth="1"/>
    <col min="3" max="3" width="8.83203125" customWidth="1"/>
    <col min="4" max="4" width="5" customWidth="1"/>
    <col min="5" max="5" width="4.1640625" customWidth="1"/>
    <col min="6" max="7" width="5.1640625" customWidth="1"/>
    <col min="8" max="11" width="4.6640625" customWidth="1"/>
    <col min="12" max="13" width="6.6640625" customWidth="1"/>
    <col min="14" max="15" width="5.6640625" customWidth="1"/>
    <col min="16" max="16" width="6.33203125" customWidth="1"/>
    <col min="17" max="17" width="5.6640625" customWidth="1"/>
    <col min="18" max="18" width="5.83203125" customWidth="1"/>
    <col min="19" max="19" width="5.5" customWidth="1"/>
    <col min="20" max="20" width="6.83203125" customWidth="1"/>
    <col min="21" max="21" width="5.6640625" customWidth="1"/>
    <col min="22" max="26" width="10" customWidth="1"/>
  </cols>
  <sheetData>
    <row r="2" spans="1:21" ht="27.75" customHeight="1" x14ac:dyDescent="0.2">
      <c r="A2" s="69"/>
      <c r="B2" s="71" t="s">
        <v>55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3"/>
      <c r="Q2" s="73"/>
      <c r="R2" s="73"/>
      <c r="S2" s="73"/>
      <c r="T2" s="73"/>
      <c r="U2" s="73"/>
    </row>
    <row r="3" spans="1:21" ht="27" customHeight="1" x14ac:dyDescent="0.2">
      <c r="A3" s="70"/>
      <c r="B3" s="74" t="s">
        <v>50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3"/>
      <c r="Q3" s="73"/>
      <c r="R3" s="73"/>
      <c r="S3" s="73"/>
      <c r="T3" s="73"/>
      <c r="U3" s="73"/>
    </row>
    <row r="4" spans="1:21" ht="27" customHeight="1" x14ac:dyDescent="0.2">
      <c r="A4" s="39"/>
      <c r="B4" s="76" t="s">
        <v>0</v>
      </c>
      <c r="C4" s="76"/>
      <c r="D4" s="76"/>
      <c r="E4" s="76"/>
      <c r="F4" s="76"/>
      <c r="G4" s="76"/>
      <c r="H4" s="76"/>
      <c r="I4" s="77" t="s">
        <v>54</v>
      </c>
      <c r="J4" s="77"/>
      <c r="K4" s="77"/>
      <c r="L4" s="77"/>
      <c r="M4" s="77"/>
      <c r="N4" s="77"/>
      <c r="O4" s="78"/>
      <c r="P4" s="73"/>
      <c r="Q4" s="73"/>
      <c r="R4" s="73"/>
      <c r="S4" s="73"/>
      <c r="T4" s="73"/>
      <c r="U4" s="73"/>
    </row>
    <row r="6" spans="1:2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x14ac:dyDescent="0.2">
      <c r="A7" s="30" t="s">
        <v>48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x14ac:dyDescent="0.2">
      <c r="A8" s="32" t="s">
        <v>1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x14ac:dyDescent="0.2">
      <c r="A10" s="33" t="s">
        <v>49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x14ac:dyDescent="0.2">
      <c r="A12" s="3" t="s">
        <v>2</v>
      </c>
      <c r="B12" s="34" t="s">
        <v>3</v>
      </c>
      <c r="C12" s="35"/>
      <c r="D12" s="35"/>
      <c r="E12" s="35"/>
      <c r="F12" s="35"/>
      <c r="G12" s="4"/>
      <c r="H12" s="1"/>
      <c r="I12" s="1"/>
      <c r="J12" s="5" t="s">
        <v>4</v>
      </c>
      <c r="K12" s="5"/>
      <c r="L12" s="36" t="s">
        <v>47</v>
      </c>
      <c r="M12" s="35"/>
      <c r="N12" s="35"/>
      <c r="O12" s="35"/>
      <c r="P12" s="35"/>
      <c r="Q12" s="35"/>
      <c r="R12" s="35"/>
      <c r="S12" s="2"/>
      <c r="T12" s="2"/>
      <c r="U12" s="1"/>
    </row>
    <row r="13" spans="1:21" x14ac:dyDescent="0.2">
      <c r="A13" s="6" t="s">
        <v>5</v>
      </c>
      <c r="B13" s="43" t="s">
        <v>6</v>
      </c>
      <c r="C13" s="44"/>
      <c r="D13" s="44"/>
      <c r="E13" s="44"/>
      <c r="F13" s="44"/>
      <c r="G13" s="7"/>
      <c r="H13" s="45" t="s">
        <v>7</v>
      </c>
      <c r="I13" s="31"/>
      <c r="J13" s="31"/>
      <c r="K13" s="5"/>
      <c r="L13" s="36" t="s">
        <v>8</v>
      </c>
      <c r="M13" s="35"/>
      <c r="N13" s="35"/>
      <c r="O13" s="35"/>
      <c r="P13" s="35"/>
      <c r="Q13" s="35"/>
      <c r="R13" s="35"/>
      <c r="S13" s="4"/>
      <c r="T13" s="4"/>
      <c r="U13" s="1"/>
    </row>
    <row r="14" spans="1:21" x14ac:dyDescent="0.2">
      <c r="A14" s="6" t="s">
        <v>9</v>
      </c>
      <c r="B14" s="8"/>
      <c r="C14" s="46" t="s">
        <v>46</v>
      </c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"/>
      <c r="T14" s="4"/>
      <c r="U14" s="1"/>
    </row>
    <row r="15" spans="1:21" x14ac:dyDescent="0.2">
      <c r="A15" s="6" t="s">
        <v>10</v>
      </c>
      <c r="B15" s="36"/>
      <c r="C15" s="35"/>
      <c r="D15" s="35"/>
      <c r="E15" s="35"/>
      <c r="F15" s="35"/>
      <c r="G15" s="7"/>
      <c r="H15" s="6" t="s">
        <v>11</v>
      </c>
      <c r="I15" s="6"/>
      <c r="J15" s="9"/>
      <c r="K15" s="9"/>
      <c r="L15" s="9"/>
      <c r="M15" s="9"/>
      <c r="N15" s="10"/>
      <c r="O15" s="9"/>
      <c r="P15" s="9"/>
      <c r="Q15" s="9"/>
      <c r="S15" s="11"/>
      <c r="T15" s="11"/>
      <c r="U15" s="3"/>
    </row>
    <row r="16" spans="1:2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2" ht="14.5" customHeight="1" x14ac:dyDescent="0.2">
      <c r="A17" s="60" t="s">
        <v>12</v>
      </c>
      <c r="B17" s="48" t="s">
        <v>13</v>
      </c>
      <c r="C17" s="48" t="s">
        <v>14</v>
      </c>
      <c r="D17" s="51" t="s">
        <v>15</v>
      </c>
      <c r="E17" s="52"/>
      <c r="F17" s="51" t="s">
        <v>16</v>
      </c>
      <c r="G17" s="38"/>
      <c r="H17" s="41" t="s">
        <v>17</v>
      </c>
      <c r="I17" s="44"/>
      <c r="J17" s="44"/>
      <c r="K17" s="42"/>
      <c r="L17" s="37" t="s">
        <v>18</v>
      </c>
      <c r="M17" s="38"/>
      <c r="N17" s="37" t="s">
        <v>19</v>
      </c>
      <c r="O17" s="38"/>
      <c r="P17" s="37" t="s">
        <v>20</v>
      </c>
      <c r="Q17" s="38"/>
      <c r="R17" s="37" t="s">
        <v>21</v>
      </c>
      <c r="S17" s="38"/>
      <c r="T17" s="37" t="s">
        <v>22</v>
      </c>
      <c r="U17" s="38"/>
    </row>
    <row r="18" spans="1:22" x14ac:dyDescent="0.2">
      <c r="A18" s="61"/>
      <c r="B18" s="49"/>
      <c r="C18" s="49"/>
      <c r="D18" s="53"/>
      <c r="E18" s="54"/>
      <c r="F18" s="39"/>
      <c r="G18" s="40"/>
      <c r="H18" s="41" t="s">
        <v>23</v>
      </c>
      <c r="I18" s="42"/>
      <c r="J18" s="41" t="s">
        <v>24</v>
      </c>
      <c r="K18" s="42"/>
      <c r="L18" s="39"/>
      <c r="M18" s="40"/>
      <c r="N18" s="39"/>
      <c r="O18" s="40"/>
      <c r="P18" s="39"/>
      <c r="Q18" s="40"/>
      <c r="R18" s="39"/>
      <c r="S18" s="40"/>
      <c r="T18" s="39"/>
      <c r="U18" s="40"/>
    </row>
    <row r="19" spans="1:22" x14ac:dyDescent="0.2">
      <c r="A19" s="62"/>
      <c r="B19" s="50"/>
      <c r="C19" s="50"/>
      <c r="D19" s="55"/>
      <c r="E19" s="56"/>
      <c r="F19" s="13" t="s">
        <v>25</v>
      </c>
      <c r="G19" s="13" t="s">
        <v>26</v>
      </c>
      <c r="H19" s="13" t="s">
        <v>25</v>
      </c>
      <c r="I19" s="13" t="s">
        <v>26</v>
      </c>
      <c r="J19" s="13" t="s">
        <v>25</v>
      </c>
      <c r="K19" s="13" t="s">
        <v>26</v>
      </c>
      <c r="L19" s="13" t="s">
        <v>25</v>
      </c>
      <c r="M19" s="13" t="s">
        <v>26</v>
      </c>
      <c r="N19" s="13" t="s">
        <v>25</v>
      </c>
      <c r="O19" s="13" t="s">
        <v>26</v>
      </c>
      <c r="P19" s="13" t="s">
        <v>25</v>
      </c>
      <c r="Q19" s="13" t="s">
        <v>26</v>
      </c>
      <c r="R19" s="13" t="s">
        <v>25</v>
      </c>
      <c r="S19" s="14" t="s">
        <v>26</v>
      </c>
      <c r="T19" s="14" t="s">
        <v>25</v>
      </c>
      <c r="U19" s="14" t="s">
        <v>26</v>
      </c>
    </row>
    <row r="20" spans="1:22" x14ac:dyDescent="0.2">
      <c r="A20" s="15" t="s">
        <v>27</v>
      </c>
      <c r="B20" s="12" t="s">
        <v>28</v>
      </c>
      <c r="C20" s="12" t="s">
        <v>45</v>
      </c>
      <c r="D20" s="63" t="s">
        <v>29</v>
      </c>
      <c r="E20" s="42"/>
      <c r="F20" s="14">
        <v>6</v>
      </c>
      <c r="G20" s="14">
        <v>9</v>
      </c>
      <c r="H20" s="14">
        <v>1</v>
      </c>
      <c r="I20" s="14">
        <v>5</v>
      </c>
      <c r="J20" s="14"/>
      <c r="K20" s="14"/>
      <c r="L20" s="16">
        <f>(H20+J20)/F20</f>
        <v>0.16666666666666666</v>
      </c>
      <c r="M20" s="16">
        <f t="shared" ref="M20" si="0">(I20+K20)/G20</f>
        <v>0.55555555555555558</v>
      </c>
      <c r="N20" s="17">
        <v>5</v>
      </c>
      <c r="O20" s="17">
        <v>4</v>
      </c>
      <c r="P20" s="16">
        <f t="shared" ref="P20:Q20" si="1">(N20/F20)</f>
        <v>0.83333333333333337</v>
      </c>
      <c r="Q20" s="16">
        <f t="shared" si="1"/>
        <v>0.44444444444444442</v>
      </c>
      <c r="R20" s="14">
        <v>0</v>
      </c>
      <c r="S20" s="18">
        <v>0</v>
      </c>
      <c r="T20" s="16">
        <f t="shared" ref="T20:U20" si="2">R20/F20</f>
        <v>0</v>
      </c>
      <c r="U20" s="16">
        <f t="shared" si="2"/>
        <v>0</v>
      </c>
      <c r="V20" s="19"/>
    </row>
    <row r="21" spans="1:22" x14ac:dyDescent="0.2">
      <c r="A21" s="15" t="s">
        <v>30</v>
      </c>
      <c r="B21" s="12" t="s">
        <v>28</v>
      </c>
      <c r="C21" s="12" t="s">
        <v>31</v>
      </c>
      <c r="D21" s="63" t="s">
        <v>29</v>
      </c>
      <c r="E21" s="42"/>
      <c r="F21" s="14">
        <v>1</v>
      </c>
      <c r="G21" s="14">
        <v>8</v>
      </c>
      <c r="H21" s="14">
        <v>1</v>
      </c>
      <c r="I21" s="14">
        <v>8</v>
      </c>
      <c r="J21" s="14"/>
      <c r="K21" s="14"/>
      <c r="L21" s="16">
        <f t="shared" ref="L21:M21" si="3">(H21+J21)/F21</f>
        <v>1</v>
      </c>
      <c r="M21" s="16">
        <f t="shared" si="3"/>
        <v>1</v>
      </c>
      <c r="N21" s="17">
        <v>0</v>
      </c>
      <c r="O21" s="17">
        <v>0</v>
      </c>
      <c r="P21" s="16">
        <f t="shared" ref="P21:Q21" si="4">(N21/F21)</f>
        <v>0</v>
      </c>
      <c r="Q21" s="16">
        <f t="shared" si="4"/>
        <v>0</v>
      </c>
      <c r="R21" s="14">
        <v>0</v>
      </c>
      <c r="S21" s="18">
        <v>0</v>
      </c>
      <c r="T21" s="16">
        <f t="shared" ref="T21:U21" si="5">R21/F21</f>
        <v>0</v>
      </c>
      <c r="U21" s="16">
        <f t="shared" si="5"/>
        <v>0</v>
      </c>
      <c r="V21" s="19"/>
    </row>
    <row r="22" spans="1:22" x14ac:dyDescent="0.2">
      <c r="A22" s="15" t="s">
        <v>32</v>
      </c>
      <c r="B22" s="20">
        <v>1</v>
      </c>
      <c r="C22" s="12" t="s">
        <v>33</v>
      </c>
      <c r="D22" s="63" t="s">
        <v>29</v>
      </c>
      <c r="E22" s="42"/>
      <c r="F22" s="14">
        <v>8</v>
      </c>
      <c r="G22" s="14">
        <v>12</v>
      </c>
      <c r="H22" s="14">
        <v>6</v>
      </c>
      <c r="I22" s="14">
        <v>11</v>
      </c>
      <c r="J22" s="14"/>
      <c r="K22" s="14"/>
      <c r="L22" s="16">
        <f t="shared" ref="L22:M22" si="6">(H22+J22)/F22</f>
        <v>0.75</v>
      </c>
      <c r="M22" s="16">
        <f t="shared" si="6"/>
        <v>0.91666666666666663</v>
      </c>
      <c r="N22" s="17">
        <v>2</v>
      </c>
      <c r="O22" s="17">
        <v>1</v>
      </c>
      <c r="P22" s="16">
        <f t="shared" ref="P22:Q22" si="7">(N22/F22)</f>
        <v>0.25</v>
      </c>
      <c r="Q22" s="16">
        <f t="shared" si="7"/>
        <v>8.3333333333333329E-2</v>
      </c>
      <c r="R22" s="14">
        <v>0</v>
      </c>
      <c r="S22" s="18">
        <v>0</v>
      </c>
      <c r="T22" s="16">
        <f t="shared" ref="T22:U22" si="8">R22/F22</f>
        <v>0</v>
      </c>
      <c r="U22" s="16">
        <f t="shared" si="8"/>
        <v>0</v>
      </c>
    </row>
    <row r="23" spans="1:22" x14ac:dyDescent="0.2">
      <c r="A23" s="15" t="s">
        <v>32</v>
      </c>
      <c r="B23" s="20">
        <v>2</v>
      </c>
      <c r="C23" s="12" t="s">
        <v>33</v>
      </c>
      <c r="D23" s="63" t="s">
        <v>29</v>
      </c>
      <c r="E23" s="42"/>
      <c r="F23" s="14">
        <v>8</v>
      </c>
      <c r="G23" s="14">
        <v>12</v>
      </c>
      <c r="H23" s="14">
        <v>6</v>
      </c>
      <c r="I23" s="14">
        <v>11</v>
      </c>
      <c r="J23" s="14"/>
      <c r="K23" s="14"/>
      <c r="L23" s="16">
        <f t="shared" ref="L23" si="9">(H23+J23)/F23</f>
        <v>0.75</v>
      </c>
      <c r="M23" s="16">
        <f t="shared" ref="M23" si="10">(I23+K23)/G23</f>
        <v>0.91666666666666663</v>
      </c>
      <c r="N23" s="17">
        <v>2</v>
      </c>
      <c r="O23" s="17">
        <v>1</v>
      </c>
      <c r="P23" s="16">
        <f t="shared" ref="P23" si="11">(N23/F23)</f>
        <v>0.25</v>
      </c>
      <c r="Q23" s="16">
        <f t="shared" ref="Q23" si="12">(O23/G23)</f>
        <v>8.3333333333333329E-2</v>
      </c>
      <c r="R23" s="14">
        <v>0</v>
      </c>
      <c r="S23" s="18">
        <v>0</v>
      </c>
      <c r="T23" s="16">
        <f t="shared" ref="T23" si="13">R23/F23</f>
        <v>0</v>
      </c>
      <c r="U23" s="16">
        <f t="shared" ref="U23" si="14">S23/G23</f>
        <v>0</v>
      </c>
    </row>
    <row r="24" spans="1:22" x14ac:dyDescent="0.2">
      <c r="A24" s="15" t="s">
        <v>32</v>
      </c>
      <c r="B24" s="20">
        <v>2</v>
      </c>
      <c r="C24" s="12" t="s">
        <v>33</v>
      </c>
      <c r="D24" s="63" t="s">
        <v>29</v>
      </c>
      <c r="E24" s="42"/>
      <c r="F24" s="14">
        <v>8</v>
      </c>
      <c r="G24" s="14">
        <v>12</v>
      </c>
      <c r="H24" s="14">
        <v>6</v>
      </c>
      <c r="I24" s="14">
        <v>11</v>
      </c>
      <c r="J24" s="14"/>
      <c r="K24" s="14"/>
      <c r="L24" s="16">
        <f t="shared" ref="L24" si="15">(H24+J24)/F24</f>
        <v>0.75</v>
      </c>
      <c r="M24" s="16">
        <f t="shared" ref="M24" si="16">(I24+K24)/G24</f>
        <v>0.91666666666666663</v>
      </c>
      <c r="N24" s="17">
        <v>2</v>
      </c>
      <c r="O24" s="17">
        <v>1</v>
      </c>
      <c r="P24" s="16">
        <f t="shared" ref="P24" si="17">(N24/F24)</f>
        <v>0.25</v>
      </c>
      <c r="Q24" s="16">
        <f t="shared" ref="Q24" si="18">(O24/G24)</f>
        <v>8.3333333333333329E-2</v>
      </c>
      <c r="R24" s="14">
        <v>0</v>
      </c>
      <c r="S24" s="18">
        <v>0</v>
      </c>
      <c r="T24" s="16">
        <f t="shared" ref="T24" si="19">R24/F24</f>
        <v>0</v>
      </c>
      <c r="U24" s="16">
        <f t="shared" ref="U24" si="20">S24/G24</f>
        <v>0</v>
      </c>
    </row>
    <row r="25" spans="1:22" x14ac:dyDescent="0.2">
      <c r="A25" s="15" t="s">
        <v>32</v>
      </c>
      <c r="B25" s="20">
        <v>3</v>
      </c>
      <c r="C25" s="12" t="s">
        <v>33</v>
      </c>
      <c r="D25" s="63" t="s">
        <v>29</v>
      </c>
      <c r="E25" s="42"/>
      <c r="F25" s="14">
        <v>8</v>
      </c>
      <c r="G25" s="14">
        <v>12</v>
      </c>
      <c r="H25" s="14">
        <v>6</v>
      </c>
      <c r="I25" s="14">
        <v>11</v>
      </c>
      <c r="J25" s="14"/>
      <c r="K25" s="14"/>
      <c r="L25" s="16">
        <f t="shared" ref="L25" si="21">(H25+J25)/F25</f>
        <v>0.75</v>
      </c>
      <c r="M25" s="16">
        <f t="shared" ref="M25" si="22">(I25+K25)/G25</f>
        <v>0.91666666666666663</v>
      </c>
      <c r="N25" s="17">
        <v>2</v>
      </c>
      <c r="O25" s="17">
        <v>1</v>
      </c>
      <c r="P25" s="16">
        <f t="shared" ref="P25" si="23">(N25/F25)</f>
        <v>0.25</v>
      </c>
      <c r="Q25" s="16">
        <f t="shared" ref="Q25" si="24">(O25/G25)</f>
        <v>8.3333333333333329E-2</v>
      </c>
      <c r="R25" s="14">
        <v>0</v>
      </c>
      <c r="S25" s="18">
        <v>0</v>
      </c>
      <c r="T25" s="16">
        <f t="shared" ref="T25" si="25">R25/F25</f>
        <v>0</v>
      </c>
      <c r="U25" s="16">
        <f t="shared" ref="U25" si="26">S25/G25</f>
        <v>0</v>
      </c>
    </row>
    <row r="26" spans="1:22" ht="15.75" customHeight="1" x14ac:dyDescent="0.2">
      <c r="A26" s="57" t="s">
        <v>34</v>
      </c>
      <c r="B26" s="44"/>
      <c r="C26" s="44"/>
      <c r="D26" s="44"/>
      <c r="E26" s="42"/>
      <c r="F26" s="14">
        <f t="shared" ref="F26:K26" si="27">SUM(F20:F25)</f>
        <v>39</v>
      </c>
      <c r="G26" s="14">
        <f t="shared" si="27"/>
        <v>65</v>
      </c>
      <c r="H26" s="14">
        <f t="shared" si="27"/>
        <v>26</v>
      </c>
      <c r="I26" s="14">
        <f t="shared" si="27"/>
        <v>57</v>
      </c>
      <c r="J26" s="14">
        <f t="shared" si="27"/>
        <v>0</v>
      </c>
      <c r="K26" s="14">
        <f t="shared" si="27"/>
        <v>0</v>
      </c>
      <c r="L26" s="16">
        <f>(H26+J26)/F26</f>
        <v>0.66666666666666663</v>
      </c>
      <c r="M26" s="16">
        <f t="shared" ref="M26" si="28">(I26+K26)/G26</f>
        <v>0.87692307692307692</v>
      </c>
      <c r="N26" s="17">
        <f>F26-(H26+J26)</f>
        <v>13</v>
      </c>
      <c r="O26" s="17">
        <f t="shared" ref="O26" si="29">G26-(I26+K26)</f>
        <v>8</v>
      </c>
      <c r="P26" s="16">
        <f t="shared" ref="P26:Q26" si="30">(N26/F26)</f>
        <v>0.33333333333333331</v>
      </c>
      <c r="Q26" s="16">
        <f t="shared" si="30"/>
        <v>0.12307692307692308</v>
      </c>
      <c r="R26" s="14">
        <f>SUM(R20:R25)</f>
        <v>0</v>
      </c>
      <c r="S26" s="18">
        <f>SUM(S20:S25)</f>
        <v>0</v>
      </c>
      <c r="T26" s="16">
        <f t="shared" ref="T26:U26" si="31">R26/F26</f>
        <v>0</v>
      </c>
      <c r="U26" s="16">
        <f t="shared" si="31"/>
        <v>0</v>
      </c>
    </row>
    <row r="27" spans="1:22" ht="15.75" customHeight="1" x14ac:dyDescent="0.2">
      <c r="A27" s="58" t="s">
        <v>35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6"/>
      <c r="P27" s="3"/>
      <c r="Q27" s="3"/>
      <c r="R27" s="3"/>
      <c r="S27" s="3"/>
      <c r="T27" s="3"/>
      <c r="U27" s="3"/>
    </row>
    <row r="28" spans="1:22" ht="15.75" customHeight="1" x14ac:dyDescent="0.2">
      <c r="A28" s="3" t="s">
        <v>36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2" ht="15.75" customHeight="1" x14ac:dyDescent="0.2">
      <c r="A29" s="3" t="s">
        <v>37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2" ht="15.75" customHeight="1" x14ac:dyDescent="0.2">
      <c r="A30" s="65" t="s">
        <v>38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6"/>
      <c r="P30" s="3"/>
      <c r="Q30" s="3"/>
      <c r="R30" s="3"/>
      <c r="S30" s="3"/>
      <c r="T30" s="3"/>
      <c r="U30" s="3"/>
    </row>
    <row r="31" spans="1:22" ht="15.75" customHeight="1" x14ac:dyDescent="0.2">
      <c r="A31" s="65" t="s">
        <v>39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6"/>
      <c r="P31" s="3"/>
      <c r="Q31" s="3"/>
      <c r="R31" s="3"/>
      <c r="S31" s="3"/>
      <c r="T31" s="3"/>
      <c r="U31" s="3"/>
    </row>
    <row r="32" spans="1:22" ht="15.75" customHeight="1" x14ac:dyDescent="0.2">
      <c r="A32" s="65" t="s">
        <v>40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6"/>
      <c r="P32" s="3"/>
      <c r="Q32" s="3"/>
      <c r="R32" s="3"/>
      <c r="S32" s="3"/>
      <c r="T32" s="3"/>
      <c r="U32" s="3"/>
    </row>
    <row r="33" spans="1:26" ht="15.75" customHeight="1" x14ac:dyDescent="0.2">
      <c r="A33" s="65" t="s">
        <v>41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6"/>
      <c r="P33" s="3"/>
      <c r="Q33" s="3"/>
      <c r="R33" s="3"/>
      <c r="S33" s="3"/>
      <c r="T33" s="3"/>
      <c r="U33" s="3"/>
    </row>
    <row r="34" spans="1:26" ht="15.75" customHeight="1" x14ac:dyDescent="0.2">
      <c r="A34" s="65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6"/>
      <c r="P34" s="3"/>
      <c r="Q34" s="3"/>
      <c r="R34" s="3"/>
      <c r="S34" s="3"/>
      <c r="T34" s="3"/>
      <c r="U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6" ht="45.75" customHeight="1" x14ac:dyDescent="0.2">
      <c r="A36" s="21" t="s">
        <v>42</v>
      </c>
      <c r="B36" s="66" t="s">
        <v>43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</row>
    <row r="37" spans="1:26" ht="15.75" customHeight="1" x14ac:dyDescent="0.2">
      <c r="A37" s="3"/>
      <c r="U37" s="23"/>
    </row>
    <row r="38" spans="1:26" ht="15.75" customHeight="1" x14ac:dyDescent="0.2">
      <c r="A38" s="67" t="s">
        <v>52</v>
      </c>
      <c r="B38" s="67"/>
      <c r="C38" s="24"/>
      <c r="D38" s="67" t="s">
        <v>53</v>
      </c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22"/>
      <c r="T38" s="22"/>
      <c r="U38" s="23"/>
    </row>
    <row r="39" spans="1:26" ht="15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25"/>
      <c r="T39" s="25"/>
      <c r="U39" s="3"/>
    </row>
    <row r="40" spans="1:26" ht="15.75" customHeight="1" x14ac:dyDescent="0.2">
      <c r="A40" s="28"/>
      <c r="B40" s="28"/>
      <c r="C40" s="28"/>
      <c r="D40" s="29"/>
      <c r="E40" s="29"/>
      <c r="F40" s="3"/>
      <c r="G40" s="3"/>
      <c r="H40" s="3"/>
      <c r="I40" s="68"/>
      <c r="J40" s="68"/>
      <c r="K40" s="68"/>
      <c r="L40" s="68"/>
      <c r="M40" s="68"/>
      <c r="N40" s="68"/>
      <c r="O40" s="68"/>
      <c r="P40" s="68"/>
      <c r="Q40" s="68"/>
      <c r="R40" s="26"/>
      <c r="S40" s="3"/>
      <c r="T40" s="3"/>
      <c r="U40" s="3"/>
    </row>
    <row r="41" spans="1:26" ht="15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26"/>
      <c r="T41" s="26"/>
      <c r="U41" s="3"/>
    </row>
    <row r="42" spans="1:26" ht="15.7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6" ht="15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6" ht="15.75" customHeight="1" x14ac:dyDescent="0.2">
      <c r="A44" s="64" t="s">
        <v>51</v>
      </c>
      <c r="B44" s="31"/>
      <c r="T44" s="27" t="s">
        <v>44</v>
      </c>
      <c r="U44" s="27"/>
    </row>
    <row r="45" spans="1:26" ht="21.75" customHeight="1" x14ac:dyDescent="0.2">
      <c r="A45" s="64"/>
      <c r="B45" s="31"/>
      <c r="U45" s="27"/>
      <c r="V45" s="3"/>
      <c r="W45" s="3"/>
      <c r="X45" s="3"/>
      <c r="Y45" s="3"/>
      <c r="Z45" s="3"/>
    </row>
    <row r="46" spans="1:26" ht="19.5" customHeight="1" x14ac:dyDescent="0.2">
      <c r="A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"/>
    <row r="48" spans="1:26" ht="15.75" customHeight="1" x14ac:dyDescent="0.2"/>
    <row r="49" spans="1:26" ht="15.75" customHeight="1" x14ac:dyDescent="0.2"/>
    <row r="50" spans="1:26" ht="15.75" customHeight="1" x14ac:dyDescent="0.2"/>
    <row r="51" spans="1:26" ht="15.75" customHeight="1" x14ac:dyDescent="0.2"/>
    <row r="52" spans="1:26" ht="15.75" customHeight="1" x14ac:dyDescent="0.2"/>
    <row r="53" spans="1:26" ht="15.75" customHeight="1" x14ac:dyDescent="0.2"/>
    <row r="54" spans="1:26" ht="15.75" customHeight="1" x14ac:dyDescent="0.2"/>
    <row r="55" spans="1:26" ht="15.75" customHeight="1" x14ac:dyDescent="0.2"/>
    <row r="56" spans="1:26" ht="21.75" customHeight="1" x14ac:dyDescent="0.2">
      <c r="A56" s="64"/>
      <c r="B56" s="31"/>
      <c r="U56" s="27"/>
      <c r="V56" s="3"/>
      <c r="W56" s="3"/>
      <c r="X56" s="3"/>
      <c r="Y56" s="3"/>
      <c r="Z56" s="3"/>
    </row>
    <row r="57" spans="1:26" ht="15.75" customHeight="1" x14ac:dyDescent="0.2"/>
    <row r="58" spans="1:26" ht="15.75" customHeight="1" x14ac:dyDescent="0.2">
      <c r="A58" s="64"/>
      <c r="B58" s="31"/>
      <c r="U58" s="27"/>
    </row>
    <row r="59" spans="1:26" ht="15.75" customHeight="1" x14ac:dyDescent="0.2"/>
    <row r="60" spans="1:26" ht="15.75" customHeight="1" x14ac:dyDescent="0.2"/>
    <row r="61" spans="1:26" ht="15.75" customHeight="1" x14ac:dyDescent="0.2"/>
    <row r="62" spans="1:26" ht="15.75" customHeight="1" x14ac:dyDescent="0.2"/>
    <row r="63" spans="1:26" ht="15.75" customHeight="1" x14ac:dyDescent="0.2"/>
    <row r="64" spans="1:2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</sheetData>
  <mergeCells count="50">
    <mergeCell ref="A2:A4"/>
    <mergeCell ref="B2:O2"/>
    <mergeCell ref="P2:U4"/>
    <mergeCell ref="B3:O3"/>
    <mergeCell ref="B4:H4"/>
    <mergeCell ref="I4:O4"/>
    <mergeCell ref="A45:B45"/>
    <mergeCell ref="A56:B56"/>
    <mergeCell ref="A58:B58"/>
    <mergeCell ref="A30:N30"/>
    <mergeCell ref="A31:N31"/>
    <mergeCell ref="A32:N32"/>
    <mergeCell ref="A33:N33"/>
    <mergeCell ref="A34:N34"/>
    <mergeCell ref="B36:U36"/>
    <mergeCell ref="A44:B44"/>
    <mergeCell ref="A38:B38"/>
    <mergeCell ref="D38:R38"/>
    <mergeCell ref="I40:Q40"/>
    <mergeCell ref="A26:E26"/>
    <mergeCell ref="A27:N27"/>
    <mergeCell ref="F17:G18"/>
    <mergeCell ref="A17:A19"/>
    <mergeCell ref="D20:E20"/>
    <mergeCell ref="D21:E21"/>
    <mergeCell ref="D22:E22"/>
    <mergeCell ref="D24:E24"/>
    <mergeCell ref="D25:E25"/>
    <mergeCell ref="D23:E23"/>
    <mergeCell ref="T17:U18"/>
    <mergeCell ref="H18:I18"/>
    <mergeCell ref="J18:K18"/>
    <mergeCell ref="B13:F13"/>
    <mergeCell ref="B15:F15"/>
    <mergeCell ref="H13:J13"/>
    <mergeCell ref="L13:R13"/>
    <mergeCell ref="C14:R14"/>
    <mergeCell ref="H17:K17"/>
    <mergeCell ref="L17:M18"/>
    <mergeCell ref="N17:O18"/>
    <mergeCell ref="P17:Q18"/>
    <mergeCell ref="R17:S18"/>
    <mergeCell ref="B17:B19"/>
    <mergeCell ref="C17:C19"/>
    <mergeCell ref="D17:E19"/>
    <mergeCell ref="A7:U7"/>
    <mergeCell ref="A8:U8"/>
    <mergeCell ref="A10:U10"/>
    <mergeCell ref="B12:F12"/>
    <mergeCell ref="L12:R12"/>
  </mergeCells>
  <printOptions horizontalCentered="1" verticalCentered="1"/>
  <pageMargins left="0.70866141732283472" right="0" top="0" bottom="0.15748031496062992" header="0" footer="0"/>
  <pageSetup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Microsoft Office User</cp:lastModifiedBy>
  <cp:lastPrinted>2024-05-12T04:19:15Z</cp:lastPrinted>
  <dcterms:created xsi:type="dcterms:W3CDTF">2010-09-21T18:52:32Z</dcterms:created>
  <dcterms:modified xsi:type="dcterms:W3CDTF">2024-07-02T11:13:51Z</dcterms:modified>
</cp:coreProperties>
</file>